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ville\Sijoitusasunnot.com Dropbox\Ville Tuure\Sijoitusasunnot.com General\Muut asiat\Sijoitusasunnot.com\Uudistettavat Ladattavat tiedostot\Valmiit\IPO 2022 kelpoiset\"/>
    </mc:Choice>
  </mc:AlternateContent>
  <xr:revisionPtr revIDLastSave="0" documentId="13_ncr:1_{E02C9273-367A-446F-A6E8-66B119CF870B}" xr6:coauthVersionLast="47" xr6:coauthVersionMax="47" xr10:uidLastSave="{00000000-0000-0000-0000-000000000000}"/>
  <bookViews>
    <workbookView xWindow="5700" yWindow="1710" windowWidth="34020" windowHeight="13125" tabRatio="837" xr2:uid="{00000000-000D-0000-FFFF-FFFF00000000}"/>
  </bookViews>
  <sheets>
    <sheet name="Yhteenveto" sheetId="31" r:id="rId1"/>
    <sheet name="Puistotie 5 B22" sheetId="19" r:id="rId2"/>
    <sheet name="Puistotie 5 C36" sheetId="33" r:id="rId3"/>
    <sheet name="Kauppakatu 4" sheetId="32" r:id="rId4"/>
    <sheet name="Tyhjä" sheetId="34" r:id="rId5"/>
    <sheet name="Tyhjä (2)" sheetId="36" r:id="rId6"/>
    <sheet name="Tyhjä (3)" sheetId="35"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5" i="31" l="1"/>
  <c r="H17" i="31"/>
  <c r="G15" i="31"/>
  <c r="G17" i="31"/>
  <c r="F15" i="31"/>
  <c r="X36" i="36"/>
  <c r="W36" i="36"/>
  <c r="V36" i="36"/>
  <c r="U36" i="36"/>
  <c r="T36" i="36"/>
  <c r="N24" i="36"/>
  <c r="M24" i="36"/>
  <c r="L24" i="36"/>
  <c r="K24" i="36"/>
  <c r="J24" i="36"/>
  <c r="K15" i="31" s="1"/>
  <c r="AB24" i="36"/>
  <c r="O23" i="36"/>
  <c r="O22" i="36"/>
  <c r="O21" i="36"/>
  <c r="O20" i="36"/>
  <c r="O19" i="36"/>
  <c r="O18" i="36"/>
  <c r="O17" i="36"/>
  <c r="O16" i="36"/>
  <c r="O15" i="36"/>
  <c r="O14" i="36"/>
  <c r="O13" i="36"/>
  <c r="O12" i="36"/>
  <c r="O11" i="36"/>
  <c r="O10" i="36"/>
  <c r="O9" i="36"/>
  <c r="O8" i="36"/>
  <c r="O7" i="36"/>
  <c r="O6" i="36"/>
  <c r="O5" i="36"/>
  <c r="F17" i="31"/>
  <c r="Y36" i="36" l="1"/>
  <c r="L15" i="31" s="1"/>
  <c r="O24" i="36"/>
  <c r="J15" i="31" s="1"/>
  <c r="G13" i="31"/>
  <c r="G11" i="31"/>
  <c r="G9" i="31"/>
  <c r="G8" i="31"/>
  <c r="H13" i="31"/>
  <c r="H11" i="31"/>
  <c r="H9" i="31"/>
  <c r="H8" i="31"/>
  <c r="F13" i="31"/>
  <c r="F11" i="31"/>
  <c r="F9" i="31"/>
  <c r="F8" i="31"/>
  <c r="X36" i="35"/>
  <c r="W36" i="35"/>
  <c r="V36" i="35"/>
  <c r="U36" i="35"/>
  <c r="Y36" i="35" s="1"/>
  <c r="L17" i="31" s="1"/>
  <c r="T36" i="35"/>
  <c r="N24" i="35"/>
  <c r="M24" i="35"/>
  <c r="L24" i="35"/>
  <c r="K24" i="35"/>
  <c r="J24" i="35"/>
  <c r="K17" i="31" s="1"/>
  <c r="AB24" i="35"/>
  <c r="O23" i="35"/>
  <c r="O22" i="35"/>
  <c r="O21" i="35"/>
  <c r="O20" i="35"/>
  <c r="O19" i="35"/>
  <c r="O18" i="35"/>
  <c r="O17" i="35"/>
  <c r="O16" i="35"/>
  <c r="O15" i="35"/>
  <c r="O14" i="35"/>
  <c r="O13" i="35"/>
  <c r="O12" i="35"/>
  <c r="O11" i="35"/>
  <c r="O10" i="35"/>
  <c r="O9" i="35"/>
  <c r="O8" i="35"/>
  <c r="O7" i="35"/>
  <c r="O6" i="35"/>
  <c r="O5" i="35"/>
  <c r="X36" i="34"/>
  <c r="W36" i="34"/>
  <c r="V36" i="34"/>
  <c r="U36" i="34"/>
  <c r="T36" i="34"/>
  <c r="N24" i="34"/>
  <c r="M24" i="34"/>
  <c r="L24" i="34"/>
  <c r="K24" i="34"/>
  <c r="J24" i="34"/>
  <c r="K13" i="31" s="1"/>
  <c r="AB24" i="34"/>
  <c r="O23" i="34"/>
  <c r="O22" i="34"/>
  <c r="O21" i="34"/>
  <c r="O20" i="34"/>
  <c r="O19" i="34"/>
  <c r="O18" i="34"/>
  <c r="O17" i="34"/>
  <c r="O16" i="34"/>
  <c r="O15" i="34"/>
  <c r="O14" i="34"/>
  <c r="O13" i="34"/>
  <c r="O12" i="34"/>
  <c r="O11" i="34"/>
  <c r="O10" i="34"/>
  <c r="O9" i="34"/>
  <c r="O8" i="34"/>
  <c r="O7" i="34"/>
  <c r="O6" i="34"/>
  <c r="O5" i="34"/>
  <c r="O24" i="34" l="1"/>
  <c r="J13" i="31" s="1"/>
  <c r="O24" i="35"/>
  <c r="J17" i="31" s="1"/>
  <c r="R12" i="31"/>
  <c r="R10" i="31"/>
  <c r="R11" i="31"/>
  <c r="Y36" i="34"/>
  <c r="L13" i="31" s="1"/>
  <c r="R14" i="31" l="1"/>
  <c r="R13" i="31"/>
  <c r="X30" i="33" l="1"/>
  <c r="W30" i="33"/>
  <c r="V30" i="33"/>
  <c r="U30" i="33"/>
  <c r="T30" i="33"/>
  <c r="N24" i="33"/>
  <c r="M24" i="33"/>
  <c r="L24" i="33"/>
  <c r="K24" i="33"/>
  <c r="J24" i="33"/>
  <c r="K9" i="31" s="1"/>
  <c r="AB24" i="33"/>
  <c r="O23" i="33"/>
  <c r="O22" i="33"/>
  <c r="O21" i="33"/>
  <c r="O20" i="33"/>
  <c r="O19" i="33"/>
  <c r="O18" i="33"/>
  <c r="O17" i="33"/>
  <c r="O16" i="33"/>
  <c r="O15" i="33"/>
  <c r="O14" i="33"/>
  <c r="O13" i="33"/>
  <c r="O12" i="33"/>
  <c r="O11" i="33"/>
  <c r="O10" i="33"/>
  <c r="O9" i="33"/>
  <c r="O8" i="33"/>
  <c r="O7" i="33"/>
  <c r="O6" i="33"/>
  <c r="O5" i="33"/>
  <c r="X30" i="32"/>
  <c r="W30" i="32"/>
  <c r="V30" i="32"/>
  <c r="U30" i="32"/>
  <c r="T30" i="32"/>
  <c r="N24" i="32"/>
  <c r="M24" i="32"/>
  <c r="L24" i="32"/>
  <c r="K24" i="32"/>
  <c r="J24" i="32"/>
  <c r="K11" i="31" s="1"/>
  <c r="AB24" i="32"/>
  <c r="O23" i="32"/>
  <c r="O22" i="32"/>
  <c r="O21" i="32"/>
  <c r="O20" i="32"/>
  <c r="O19" i="32"/>
  <c r="O18" i="32"/>
  <c r="O17" i="32"/>
  <c r="O16" i="32"/>
  <c r="O15" i="32"/>
  <c r="O14" i="32"/>
  <c r="O13" i="32"/>
  <c r="O12" i="32"/>
  <c r="O11" i="32"/>
  <c r="O10" i="32"/>
  <c r="O9" i="32"/>
  <c r="O8" i="32"/>
  <c r="O7" i="32"/>
  <c r="O6" i="32"/>
  <c r="O5" i="32"/>
  <c r="W36" i="19"/>
  <c r="V36" i="19"/>
  <c r="U36" i="19"/>
  <c r="T36" i="19"/>
  <c r="S36" i="19"/>
  <c r="AA24" i="19"/>
  <c r="O24" i="33" l="1"/>
  <c r="J9" i="31" s="1"/>
  <c r="Y30" i="33"/>
  <c r="L9" i="31" s="1"/>
  <c r="X36" i="19"/>
  <c r="L8" i="31" s="1"/>
  <c r="Y30" i="32"/>
  <c r="L11" i="31" s="1"/>
  <c r="O24" i="32"/>
  <c r="J11" i="31" s="1"/>
  <c r="R9" i="31" l="1"/>
  <c r="M24" i="19"/>
  <c r="L24" i="19"/>
  <c r="K24" i="19"/>
  <c r="J24" i="19"/>
  <c r="I24" i="19"/>
  <c r="K8" i="31" s="1"/>
  <c r="R8" i="31" s="1"/>
  <c r="N23" i="19"/>
  <c r="N22" i="19"/>
  <c r="N21" i="19"/>
  <c r="N20" i="19"/>
  <c r="N19" i="19"/>
  <c r="N18" i="19"/>
  <c r="N17" i="19"/>
  <c r="N16" i="19"/>
  <c r="N15" i="19"/>
  <c r="N14" i="19"/>
  <c r="N13" i="19"/>
  <c r="N12" i="19"/>
  <c r="N11" i="19"/>
  <c r="N10" i="19"/>
  <c r="N9" i="19"/>
  <c r="N8" i="19"/>
  <c r="N7" i="19"/>
  <c r="N6" i="19"/>
  <c r="N5" i="19"/>
  <c r="N24" i="19" l="1"/>
  <c r="J8" i="31" s="1"/>
  <c r="R7" i="3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Antti</author>
  </authors>
  <commentList>
    <comment ref="Q6" authorId="0" shapeId="0" xr:uid="{00000000-0006-0000-0000-000002000000}">
      <text>
        <r>
          <rPr>
            <sz val="9"/>
            <color rgb="FF000000"/>
            <rFont val="Tahoma"/>
            <family val="2"/>
          </rPr>
          <t xml:space="preserve">Tätä listausta voi käyttää vaikka pankkiin mennessä uutta lainaa hakiessa tai veroilmoitusta täyttäessä.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Antti</author>
  </authors>
  <commentList>
    <comment ref="M2" authorId="0" shapeId="0" xr:uid="{00000000-0006-0000-0100-000001000000}">
      <text>
        <r>
          <rPr>
            <sz val="9"/>
            <color indexed="81"/>
            <rFont val="Tahoma"/>
            <family val="2"/>
          </rPr>
          <t>Jos on maksanut liian vähän, laitetaan miinus eteen ja jos ennakkoon niin normaalisti</t>
        </r>
      </text>
    </comment>
    <comment ref="AC3" authorId="0" shapeId="0" xr:uid="{00000000-0006-0000-0100-000002000000}">
      <text>
        <r>
          <rPr>
            <sz val="9"/>
            <color indexed="81"/>
            <rFont val="Tahoma"/>
            <family val="2"/>
          </rPr>
          <t>Lainan määrän voi laittaa esimerkiksi kaksi kertaa vuodessa</t>
        </r>
      </text>
    </comment>
    <comment ref="C23" authorId="0" shapeId="0" xr:uid="{00000000-0006-0000-0100-000003000000}">
      <text>
        <r>
          <rPr>
            <sz val="9"/>
            <color indexed="81"/>
            <rFont val="Tahoma"/>
            <family val="2"/>
          </rPr>
          <t>Jos vaihtunut kirjanpitovuonna</t>
        </r>
      </text>
    </comment>
    <comment ref="B28" authorId="0" shapeId="0" xr:uid="{00000000-0006-0000-0100-000004000000}">
      <text>
        <r>
          <rPr>
            <sz val="9"/>
            <color indexed="81"/>
            <rFont val="Tahoma"/>
            <family val="2"/>
          </rPr>
          <t>Milloin päättynyt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Antti</author>
  </authors>
  <commentList>
    <comment ref="N2" authorId="0" shapeId="0" xr:uid="{00000000-0006-0000-0200-000001000000}">
      <text>
        <r>
          <rPr>
            <sz val="9"/>
            <color indexed="81"/>
            <rFont val="Tahoma"/>
            <family val="2"/>
          </rPr>
          <t>Jos on maksanut liian vähän, laitetaan miinus eteen ja jos ennakkoon niin normaalisti</t>
        </r>
      </text>
    </comment>
    <comment ref="AD3" authorId="0" shapeId="0" xr:uid="{00000000-0006-0000-0200-000002000000}">
      <text>
        <r>
          <rPr>
            <sz val="9"/>
            <color indexed="81"/>
            <rFont val="Tahoma"/>
            <family val="2"/>
          </rPr>
          <t>Lainan määrän voi laittaa esimerkiksi kaksi kertaa vuodessa</t>
        </r>
      </text>
    </comment>
    <comment ref="C23" authorId="0" shapeId="0" xr:uid="{00000000-0006-0000-0200-000003000000}">
      <text>
        <r>
          <rPr>
            <sz val="9"/>
            <color indexed="81"/>
            <rFont val="Tahoma"/>
            <family val="2"/>
          </rPr>
          <t xml:space="preserve">Jos vuokralainen vaihtunu kirjanpitovuonna
</t>
        </r>
      </text>
    </comment>
    <comment ref="B28" authorId="0" shapeId="0" xr:uid="{00000000-0006-0000-0200-000004000000}">
      <text>
        <r>
          <rPr>
            <sz val="9"/>
            <color indexed="81"/>
            <rFont val="Tahoma"/>
            <family val="2"/>
          </rPr>
          <t>Milloin päättynyt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Antti</author>
  </authors>
  <commentList>
    <comment ref="N2" authorId="0" shapeId="0" xr:uid="{00000000-0006-0000-0300-000001000000}">
      <text>
        <r>
          <rPr>
            <sz val="9"/>
            <color indexed="81"/>
            <rFont val="Tahoma"/>
            <family val="2"/>
          </rPr>
          <t>Jos on maksanut liian vähän, laitetaan miinus eteen ja jos ennakkoon niin normaalisti</t>
        </r>
      </text>
    </comment>
    <comment ref="AD3" authorId="0" shapeId="0" xr:uid="{00000000-0006-0000-0300-000002000000}">
      <text>
        <r>
          <rPr>
            <sz val="9"/>
            <color indexed="81"/>
            <rFont val="Tahoma"/>
            <family val="2"/>
          </rPr>
          <t>Lainan määrän voi laittaa esimerkiksi kaksi kertaa vuodessa</t>
        </r>
      </text>
    </comment>
    <comment ref="C24" authorId="0" shapeId="0" xr:uid="{00000000-0006-0000-0300-000003000000}">
      <text>
        <r>
          <rPr>
            <sz val="9"/>
            <color indexed="81"/>
            <rFont val="Tahoma"/>
            <family val="2"/>
          </rPr>
          <t>Jos vaihtunut kirjanpitovuonna</t>
        </r>
      </text>
    </comment>
    <comment ref="B29" authorId="0" shapeId="0" xr:uid="{00000000-0006-0000-0300-000004000000}">
      <text>
        <r>
          <rPr>
            <sz val="9"/>
            <color indexed="81"/>
            <rFont val="Tahoma"/>
            <family val="2"/>
          </rPr>
          <t>Milloin päättynyt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Antti</author>
  </authors>
  <commentList>
    <comment ref="N2" authorId="0" shapeId="0" xr:uid="{00000000-0006-0000-0400-000001000000}">
      <text>
        <r>
          <rPr>
            <sz val="9"/>
            <color indexed="81"/>
            <rFont val="Tahoma"/>
            <family val="2"/>
          </rPr>
          <t>Jos on maksanut liian vähän, laitetaan miinus eteen ja jos ennakkoon niin normaalisti</t>
        </r>
      </text>
    </comment>
    <comment ref="AD3" authorId="0" shapeId="0" xr:uid="{00000000-0006-0000-0400-000002000000}">
      <text>
        <r>
          <rPr>
            <sz val="9"/>
            <color indexed="81"/>
            <rFont val="Tahoma"/>
            <family val="2"/>
          </rPr>
          <t>Lainan määrän voi laittaa esimerkiksi kaksi kertaa vuodessa</t>
        </r>
      </text>
    </comment>
    <comment ref="B6" authorId="0" shapeId="0" xr:uid="{00000000-0006-0000-0400-000003000000}">
      <text>
        <r>
          <rPr>
            <sz val="9"/>
            <color rgb="FF000000"/>
            <rFont val="Tahoma"/>
            <family val="2"/>
          </rPr>
          <t>Kuten Kauppakadun esimerkkiin on laitettu, tähän voi tarvittaessa listata enemmänkin omistajia</t>
        </r>
      </text>
    </comment>
    <comment ref="C23" authorId="0" shapeId="0" xr:uid="{00000000-0006-0000-0400-000004000000}">
      <text>
        <r>
          <rPr>
            <sz val="9"/>
            <color indexed="81"/>
            <rFont val="Tahoma"/>
            <family val="2"/>
          </rPr>
          <t>Jos vaihtunut kirjanpitovuonna</t>
        </r>
      </text>
    </comment>
    <comment ref="B28" authorId="0" shapeId="0" xr:uid="{00000000-0006-0000-0400-000005000000}">
      <text>
        <r>
          <rPr>
            <sz val="9"/>
            <color indexed="81"/>
            <rFont val="Tahoma"/>
            <family val="2"/>
          </rPr>
          <t>Milloin päättynyt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Antti</author>
  </authors>
  <commentList>
    <comment ref="N2" authorId="0" shapeId="0" xr:uid="{00000000-0006-0000-0500-000001000000}">
      <text>
        <r>
          <rPr>
            <sz val="9"/>
            <color indexed="81"/>
            <rFont val="Tahoma"/>
            <family val="2"/>
          </rPr>
          <t>Jos on maksanut liian vähän, laitetaan miinus eteen ja jos ennakkoon niin normaalisti</t>
        </r>
      </text>
    </comment>
    <comment ref="AD3" authorId="0" shapeId="0" xr:uid="{00000000-0006-0000-0500-000002000000}">
      <text>
        <r>
          <rPr>
            <sz val="9"/>
            <color indexed="81"/>
            <rFont val="Tahoma"/>
            <family val="2"/>
          </rPr>
          <t>Lainan määrän voi laittaa esimerkiksi kaksi kertaa vuodessa</t>
        </r>
      </text>
    </comment>
    <comment ref="B6" authorId="0" shapeId="0" xr:uid="{00000000-0006-0000-0500-000003000000}">
      <text>
        <r>
          <rPr>
            <sz val="9"/>
            <color indexed="81"/>
            <rFont val="Tahoma"/>
            <family val="2"/>
          </rPr>
          <t>Kuten Kauppakadun esimerkkiin on laitettu, tähän voi tarvittaessa listata enemmänkin omistajia</t>
        </r>
      </text>
    </comment>
    <comment ref="C23" authorId="0" shapeId="0" xr:uid="{00000000-0006-0000-0500-000004000000}">
      <text>
        <r>
          <rPr>
            <sz val="9"/>
            <color indexed="81"/>
            <rFont val="Tahoma"/>
            <family val="2"/>
          </rPr>
          <t>Jos vaihtunut kirjanpitovuonna</t>
        </r>
      </text>
    </comment>
    <comment ref="B28" authorId="0" shapeId="0" xr:uid="{00000000-0006-0000-0500-000005000000}">
      <text>
        <r>
          <rPr>
            <sz val="9"/>
            <color indexed="81"/>
            <rFont val="Tahoma"/>
            <family val="2"/>
          </rPr>
          <t>Milloin päättynyt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Antti</author>
  </authors>
  <commentList>
    <comment ref="N2" authorId="0" shapeId="0" xr:uid="{00000000-0006-0000-0600-000001000000}">
      <text>
        <r>
          <rPr>
            <sz val="9"/>
            <color indexed="81"/>
            <rFont val="Tahoma"/>
            <family val="2"/>
          </rPr>
          <t>Jos on maksanut liian vähän, laitetaan miinus eteen ja jos ennakkoon niin normaalisti</t>
        </r>
      </text>
    </comment>
    <comment ref="AD3" authorId="0" shapeId="0" xr:uid="{00000000-0006-0000-0600-000002000000}">
      <text>
        <r>
          <rPr>
            <sz val="9"/>
            <color indexed="81"/>
            <rFont val="Tahoma"/>
            <family val="2"/>
          </rPr>
          <t>Lainan määrän voi laittaa esimerkiksi kaksi kertaa vuodessa</t>
        </r>
      </text>
    </comment>
    <comment ref="B6" authorId="0" shapeId="0" xr:uid="{00000000-0006-0000-0600-000003000000}">
      <text>
        <r>
          <rPr>
            <sz val="9"/>
            <color indexed="81"/>
            <rFont val="Tahoma"/>
            <family val="2"/>
          </rPr>
          <t>Kuten Kauppakadun esimerkkiin on laitettu, tähän voi tarvittaessa listata enemmänkin omistajia</t>
        </r>
      </text>
    </comment>
    <comment ref="C23" authorId="0" shapeId="0" xr:uid="{00000000-0006-0000-0600-000004000000}">
      <text>
        <r>
          <rPr>
            <sz val="9"/>
            <color indexed="81"/>
            <rFont val="Tahoma"/>
            <family val="2"/>
          </rPr>
          <t>Jos vaihtunut kirjanpitovuonna</t>
        </r>
      </text>
    </comment>
    <comment ref="B28" authorId="0" shapeId="0" xr:uid="{00000000-0006-0000-0600-000005000000}">
      <text>
        <r>
          <rPr>
            <sz val="9"/>
            <color indexed="81"/>
            <rFont val="Tahoma"/>
            <family val="2"/>
          </rPr>
          <t>Milloin päättynyt</t>
        </r>
      </text>
    </comment>
  </commentList>
</comments>
</file>

<file path=xl/sharedStrings.xml><?xml version="1.0" encoding="utf-8"?>
<sst xmlns="http://schemas.openxmlformats.org/spreadsheetml/2006/main" count="440" uniqueCount="94">
  <si>
    <t>Menot</t>
  </si>
  <si>
    <t>Erittelyt</t>
  </si>
  <si>
    <t>Päivämäärä</t>
  </si>
  <si>
    <t>Mikä</t>
  </si>
  <si>
    <t>Hoito- ja rahoitusvastike</t>
  </si>
  <si>
    <t>Tulot</t>
  </si>
  <si>
    <t>Vuokra</t>
  </si>
  <si>
    <t>Yhteensä 2015</t>
  </si>
  <si>
    <t>Erotus</t>
  </si>
  <si>
    <t>Maksettu</t>
  </si>
  <si>
    <t>Vesimaksu</t>
  </si>
  <si>
    <t>Auto</t>
  </si>
  <si>
    <t xml:space="preserve">Vuokralainen: </t>
  </si>
  <si>
    <t>Puhelinnumero:</t>
  </si>
  <si>
    <t>Sähköposti:</t>
  </si>
  <si>
    <t>Vakuus:</t>
  </si>
  <si>
    <t>Sopimus:</t>
  </si>
  <si>
    <t>Vuokrankorotus:</t>
  </si>
  <si>
    <t>Viite Kelaan:</t>
  </si>
  <si>
    <t>Sauna</t>
  </si>
  <si>
    <t>Asunto:</t>
  </si>
  <si>
    <t>Ostohinta:</t>
  </si>
  <si>
    <t>Nykyinen arvo:</t>
  </si>
  <si>
    <t>Omistus:</t>
  </si>
  <si>
    <t>Osoite:</t>
  </si>
  <si>
    <t>Taloyhtiö:</t>
  </si>
  <si>
    <t>Koko</t>
  </si>
  <si>
    <t>Nykyinen vuokralainen</t>
  </si>
  <si>
    <t>Edellinen vuokralainen</t>
  </si>
  <si>
    <t>Asunnon tiedot</t>
  </si>
  <si>
    <t>asti</t>
  </si>
  <si>
    <t>Edellisen vuoden yli- tai alijäämä</t>
  </si>
  <si>
    <t>Henkilötunnus:</t>
  </si>
  <si>
    <t>B 22</t>
  </si>
  <si>
    <t>Määräaikainen</t>
  </si>
  <si>
    <t>B 38</t>
  </si>
  <si>
    <t>32 m2</t>
  </si>
  <si>
    <t>Vuokra 1</t>
  </si>
  <si>
    <t>Vuokra 2</t>
  </si>
  <si>
    <t>Vuokra 3</t>
  </si>
  <si>
    <t>Vuokra 4</t>
  </si>
  <si>
    <t>Vuokrasuhde alk.</t>
  </si>
  <si>
    <t>Asunto</t>
  </si>
  <si>
    <t>Nyk. hinta-arvio</t>
  </si>
  <si>
    <t>Vuokratilanne</t>
  </si>
  <si>
    <t>Vuokralainen</t>
  </si>
  <si>
    <t>Kelatunnus</t>
  </si>
  <si>
    <t>-</t>
  </si>
  <si>
    <t>Saija Sijoittaja 100%</t>
  </si>
  <si>
    <t>Lainan lyhennykset</t>
  </si>
  <si>
    <t>Korko</t>
  </si>
  <si>
    <t>Hoitovastike</t>
  </si>
  <si>
    <t>Rahoitusvastike</t>
  </si>
  <si>
    <t>Vesi</t>
  </si>
  <si>
    <t>Muut</t>
  </si>
  <si>
    <t>Yhteensä</t>
  </si>
  <si>
    <t>Summa</t>
  </si>
  <si>
    <t>As Oy Jyväskylän Puistotie 5</t>
  </si>
  <si>
    <t>Puistotie 5, 40540 Jyväskylä</t>
  </si>
  <si>
    <t>Lainan määrä</t>
  </si>
  <si>
    <t>Maija Mallikas</t>
  </si>
  <si>
    <t>040 1234567</t>
  </si>
  <si>
    <t>maija.mallikas@sijoitusasunnot.com</t>
  </si>
  <si>
    <t>Sopimusta uusittaessa</t>
  </si>
  <si>
    <t>Saija Sijoittaja 50%</t>
  </si>
  <si>
    <t>Sakke Sijoittaja 50%</t>
  </si>
  <si>
    <t>Heikki Huolimaton</t>
  </si>
  <si>
    <t>120592-1234</t>
  </si>
  <si>
    <t>181272-2345</t>
  </si>
  <si>
    <t>040 2345678</t>
  </si>
  <si>
    <t>As Oy Tampereen Kauppakatu 4</t>
  </si>
  <si>
    <t>Kauppakatu 4, 33100 Tampere</t>
  </si>
  <si>
    <t>A 15</t>
  </si>
  <si>
    <t>25 m2</t>
  </si>
  <si>
    <t>050687-4567</t>
  </si>
  <si>
    <t>Olli Ongelma</t>
  </si>
  <si>
    <t>040 3456789</t>
  </si>
  <si>
    <t>olli.ongelma@hotmail.com</t>
  </si>
  <si>
    <t>Sähkäri</t>
  </si>
  <si>
    <t>Lainan korko + kulut</t>
  </si>
  <si>
    <t>Ostohinta</t>
  </si>
  <si>
    <r>
      <t>m</t>
    </r>
    <r>
      <rPr>
        <b/>
        <vertAlign val="superscript"/>
        <sz val="10"/>
        <rFont val="Arial"/>
        <family val="2"/>
      </rPr>
      <t>2</t>
    </r>
  </si>
  <si>
    <t>Velkamäärä</t>
  </si>
  <si>
    <t>Maksetut yht</t>
  </si>
  <si>
    <t>Nettovarallisuus</t>
  </si>
  <si>
    <t>Maksetut</t>
  </si>
  <si>
    <t>Asuntojen arvo</t>
  </si>
  <si>
    <t>Velka-aste</t>
  </si>
  <si>
    <t>heikki.huolimaton@gmail.com</t>
  </si>
  <si>
    <t>Tärkeät luvut</t>
  </si>
  <si>
    <t>Menot yht.</t>
  </si>
  <si>
    <t>Lukuunottamatta nimeä, osoitetta, asuntoa, m2 ja kelatunnusta tiedot muuttuvat taulukoihin automaattisesti.</t>
  </si>
  <si>
    <t>Vuokraseuranta</t>
  </si>
  <si>
    <t>Tämä malliasiakirja on tarkoitettu ainoastaan toimimaan esimerkkinä ja auttamaan Asiakkaitamme heidän omien asiakirjojen laadinnassa. Sijoitusasunnot.com Group Oyj ei vastaa malliasiakirjojen oikeellisuudesta, virheettömyydestä, puutteettomuudesta eikä soveltuvuudesta Asiakkaan käyttöön. Asiakas vastaa itse malliasiakirjojen käytöstä ja niiden muokkaamisesta sopimaan omaan tarkoitukseensa. Sijoitusasunnot.com Group Oyj ei vastaa miltään osin malliasiakirjojen käyttämisestä mahdollisesti aiheutuvista vahingoista tai niiden aiheuttamista riitatilanteista Asiakkaan ja Asiakkaan sopimuskumppanin välillä.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</si>
</sst>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 &quot;€&quot;"/>
    <numFmt numFmtId="165" formatCode="_-* #,##0.00\ [$€-40B]_-;\-* #,##0.00\ [$€-40B]_-;_-* &quot;-&quot;??\ [$€-40B]_-;_-@_-"/>
    <numFmt numFmtId="166" formatCode="0.0"/>
  </numFmts>
  <fonts count="2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8"/>
      <color theme="1"/>
      <name val="Calibri"/>
      <family val="2"/>
      <scheme val="minor"/>
    </font>
    <font>
      <sz val="9"/>
      <color indexed="81"/>
      <name val="Tahoma"/>
      <family val="2"/>
    </font>
    <font>
      <b/>
      <sz val="10"/>
      <name val="Arial"/>
      <family val="2"/>
    </font>
    <font>
      <b/>
      <vertAlign val="superscript"/>
      <sz val="10"/>
      <name val="Arial"/>
      <family val="2"/>
    </font>
    <font>
      <b/>
      <sz val="11"/>
      <name val="Calibri"/>
      <family val="2"/>
      <scheme val="minor"/>
    </font>
    <font>
      <sz val="11"/>
      <name val="Calibri"/>
      <family val="2"/>
      <scheme val="minor"/>
    </font>
    <font>
      <b/>
      <sz val="14"/>
      <color theme="0"/>
      <name val="Calibri"/>
      <family val="2"/>
      <scheme val="minor"/>
    </font>
    <font>
      <b/>
      <sz val="36"/>
      <color theme="1"/>
      <name val="Calibri"/>
      <family val="2"/>
      <scheme val="minor"/>
    </font>
    <font>
      <sz val="9"/>
      <color rgb="FF000000"/>
      <name val="Tahoma"/>
      <family val="2"/>
    </font>
    <font>
      <b/>
      <sz val="12"/>
      <color theme="0"/>
      <name val="Calibri"/>
      <family val="2"/>
      <scheme val="minor"/>
    </font>
    <font>
      <b/>
      <sz val="10"/>
      <color theme="0"/>
      <name val="Calibri"/>
      <family val="2"/>
      <scheme val="minor"/>
    </font>
    <font>
      <b/>
      <sz val="9"/>
      <color theme="1"/>
      <name val="Calibri"/>
      <family val="2"/>
      <scheme val="minor"/>
    </font>
    <font>
      <sz val="9"/>
      <color theme="1"/>
      <name val="Calibri"/>
      <family val="2"/>
      <scheme val="minor"/>
    </font>
    <font>
      <b/>
      <sz val="10"/>
      <color theme="1"/>
      <name val="Calibri"/>
      <family val="2"/>
      <scheme val="minor"/>
    </font>
    <font>
      <sz val="10"/>
      <color rgb="FF000000"/>
      <name val="Tahoma"/>
      <family val="2"/>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4" tint="0.39997558519241921"/>
        <bgColor indexed="64"/>
      </patternFill>
    </fill>
  </fills>
  <borders count="22">
    <border>
      <left/>
      <right/>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rgb="FFFF0000"/>
      </bottom>
      <diagonal/>
    </border>
    <border>
      <left style="thin">
        <color rgb="FFFF0000"/>
      </left>
      <right/>
      <top style="thin">
        <color rgb="FFFF0000"/>
      </top>
      <bottom/>
      <diagonal/>
    </border>
    <border>
      <left/>
      <right/>
      <top style="thin">
        <color rgb="FFFF0000"/>
      </top>
      <bottom/>
      <diagonal/>
    </border>
    <border>
      <left style="thin">
        <color rgb="FFFF0000"/>
      </left>
      <right/>
      <top/>
      <bottom style="thin">
        <color rgb="FFFF0000"/>
      </bottom>
      <diagonal/>
    </border>
    <border>
      <left/>
      <right style="thin">
        <color rgb="FFFF0000"/>
      </right>
      <top style="thin">
        <color rgb="FFFF0000"/>
      </top>
      <bottom/>
      <diagonal/>
    </border>
    <border>
      <left/>
      <right style="thin">
        <color rgb="FFFF0000"/>
      </right>
      <top/>
      <bottom style="thin">
        <color rgb="FFFF000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55">
    <xf numFmtId="0" fontId="0" fillId="0" borderId="0" xfId="0"/>
    <xf numFmtId="0" fontId="0" fillId="2" borderId="0" xfId="0" applyFill="1"/>
    <xf numFmtId="0" fontId="5" fillId="2" borderId="0" xfId="0" applyFont="1" applyFill="1"/>
    <xf numFmtId="14" fontId="5" fillId="2" borderId="0" xfId="0" applyNumberFormat="1" applyFont="1" applyFill="1" applyAlignment="1">
      <alignment horizontal="left"/>
    </xf>
    <xf numFmtId="44" fontId="5" fillId="2" borderId="0" xfId="0" applyNumberFormat="1" applyFont="1" applyFill="1" applyAlignment="1">
      <alignment horizontal="center"/>
    </xf>
    <xf numFmtId="14" fontId="0" fillId="2" borderId="0" xfId="0" applyNumberFormat="1" applyFill="1" applyAlignment="1">
      <alignment horizontal="left"/>
    </xf>
    <xf numFmtId="44" fontId="0" fillId="2" borderId="0" xfId="0" applyNumberFormat="1" applyFill="1"/>
    <xf numFmtId="14" fontId="0" fillId="2" borderId="0" xfId="0" applyNumberFormat="1" applyFill="1"/>
    <xf numFmtId="0" fontId="5" fillId="2" borderId="0" xfId="0" applyFont="1" applyFill="1" applyAlignment="1">
      <alignment horizontal="center"/>
    </xf>
    <xf numFmtId="2" fontId="0" fillId="2" borderId="0" xfId="0" applyNumberFormat="1" applyFill="1"/>
    <xf numFmtId="14" fontId="5" fillId="2" borderId="0" xfId="0" applyNumberFormat="1" applyFont="1" applyFill="1"/>
    <xf numFmtId="2" fontId="0" fillId="0" borderId="0" xfId="0" applyNumberFormat="1"/>
    <xf numFmtId="0" fontId="0" fillId="2" borderId="0" xfId="0" applyFill="1" applyAlignment="1">
      <alignment horizontal="right"/>
    </xf>
    <xf numFmtId="0" fontId="0" fillId="0" borderId="0" xfId="0" applyAlignment="1">
      <alignment horizontal="right"/>
    </xf>
    <xf numFmtId="0" fontId="0" fillId="0" borderId="0" xfId="0" applyAlignment="1">
      <alignment horizontal="center"/>
    </xf>
    <xf numFmtId="0" fontId="0" fillId="0" borderId="0" xfId="0" applyFill="1"/>
    <xf numFmtId="0" fontId="0" fillId="0" borderId="0" xfId="0" applyFill="1" applyAlignment="1">
      <alignment horizontal="center"/>
    </xf>
    <xf numFmtId="0" fontId="3" fillId="0" borderId="0" xfId="0" applyFont="1" applyFill="1"/>
    <xf numFmtId="0" fontId="2" fillId="5" borderId="5" xfId="0" applyFont="1" applyFill="1" applyBorder="1"/>
    <xf numFmtId="0" fontId="0" fillId="5" borderId="12" xfId="0" applyFill="1" applyBorder="1"/>
    <xf numFmtId="0" fontId="0" fillId="5" borderId="9" xfId="0" applyFill="1" applyBorder="1"/>
    <xf numFmtId="0" fontId="0" fillId="5" borderId="8" xfId="0" applyFill="1" applyBorder="1"/>
    <xf numFmtId="0" fontId="0" fillId="5" borderId="14" xfId="0" applyFill="1" applyBorder="1"/>
    <xf numFmtId="0" fontId="0" fillId="5" borderId="11" xfId="0" applyFill="1" applyBorder="1"/>
    <xf numFmtId="0" fontId="3" fillId="5" borderId="11" xfId="0" applyFont="1" applyFill="1" applyBorder="1"/>
    <xf numFmtId="0" fontId="0" fillId="5" borderId="13" xfId="0" applyFill="1" applyBorder="1"/>
    <xf numFmtId="0" fontId="13" fillId="0" borderId="0" xfId="0" applyFont="1" applyFill="1" applyAlignment="1">
      <alignment vertical="center"/>
    </xf>
    <xf numFmtId="0" fontId="0" fillId="0" borderId="0" xfId="0" applyFill="1" applyAlignment="1">
      <alignment vertical="center"/>
    </xf>
    <xf numFmtId="0" fontId="2" fillId="5" borderId="6" xfId="0" applyFont="1" applyFill="1" applyBorder="1"/>
    <xf numFmtId="0" fontId="4" fillId="5" borderId="12" xfId="0" applyFont="1" applyFill="1" applyBorder="1"/>
    <xf numFmtId="0" fontId="2" fillId="5" borderId="11" xfId="0" applyFont="1" applyFill="1" applyBorder="1"/>
    <xf numFmtId="0" fontId="2" fillId="5" borderId="10" xfId="0" applyFont="1" applyFill="1" applyBorder="1"/>
    <xf numFmtId="0" fontId="0" fillId="5" borderId="11" xfId="0" applyFill="1" applyBorder="1" applyAlignment="1">
      <alignment horizontal="center"/>
    </xf>
    <xf numFmtId="0" fontId="2" fillId="5" borderId="11" xfId="0" applyFont="1" applyFill="1" applyBorder="1" applyAlignment="1">
      <alignment horizontal="center"/>
    </xf>
    <xf numFmtId="0" fontId="4" fillId="5" borderId="9" xfId="0" applyFont="1" applyFill="1" applyBorder="1"/>
    <xf numFmtId="0" fontId="3" fillId="3" borderId="11" xfId="0" applyFont="1" applyFill="1" applyBorder="1" applyAlignment="1">
      <alignment vertical="center"/>
    </xf>
    <xf numFmtId="166" fontId="8" fillId="4" borderId="12" xfId="0" applyNumberFormat="1" applyFont="1" applyFill="1" applyBorder="1" applyAlignment="1">
      <alignment vertical="center"/>
    </xf>
    <xf numFmtId="0" fontId="8" fillId="4" borderId="9" xfId="0" applyFont="1" applyFill="1" applyBorder="1" applyAlignment="1">
      <alignment vertical="center"/>
    </xf>
    <xf numFmtId="44" fontId="8" fillId="4" borderId="6" xfId="1" applyFont="1" applyFill="1" applyBorder="1" applyAlignment="1">
      <alignment vertical="center"/>
    </xf>
    <xf numFmtId="44" fontId="8" fillId="4" borderId="5" xfId="1" applyFont="1" applyFill="1" applyBorder="1" applyAlignment="1">
      <alignment vertical="center"/>
    </xf>
    <xf numFmtId="44" fontId="3" fillId="3" borderId="5" xfId="1" applyFont="1" applyFill="1" applyBorder="1" applyAlignment="1">
      <alignment vertical="center"/>
    </xf>
    <xf numFmtId="0" fontId="3" fillId="4" borderId="5" xfId="0" applyFont="1" applyFill="1" applyBorder="1" applyAlignment="1">
      <alignment vertical="center"/>
    </xf>
    <xf numFmtId="165" fontId="3" fillId="3" borderId="5" xfId="0" applyNumberFormat="1" applyFont="1" applyFill="1" applyBorder="1" applyAlignment="1">
      <alignment vertical="center"/>
    </xf>
    <xf numFmtId="44" fontId="3" fillId="4" borderId="5" xfId="1" applyFont="1" applyFill="1" applyBorder="1" applyAlignment="1">
      <alignment vertical="center"/>
    </xf>
    <xf numFmtId="0" fontId="3" fillId="4" borderId="10" xfId="0" applyFont="1" applyFill="1" applyBorder="1" applyAlignment="1">
      <alignment horizontal="center" vertical="center"/>
    </xf>
    <xf numFmtId="166" fontId="8" fillId="4" borderId="10" xfId="0" applyNumberFormat="1" applyFont="1" applyFill="1" applyBorder="1" applyAlignment="1">
      <alignment vertical="center"/>
    </xf>
    <xf numFmtId="0" fontId="8" fillId="4" borderId="6" xfId="0" applyFont="1" applyFill="1" applyBorder="1" applyAlignment="1">
      <alignment vertical="center"/>
    </xf>
    <xf numFmtId="0" fontId="3" fillId="3" borderId="15" xfId="0" applyFont="1" applyFill="1" applyBorder="1" applyAlignment="1">
      <alignment vertical="center"/>
    </xf>
    <xf numFmtId="44" fontId="8" fillId="4" borderId="9" xfId="1" applyFont="1" applyFill="1" applyBorder="1" applyAlignment="1">
      <alignment vertical="center"/>
    </xf>
    <xf numFmtId="44" fontId="8" fillId="4" borderId="7" xfId="1" applyFont="1" applyFill="1" applyBorder="1" applyAlignment="1">
      <alignment vertical="center"/>
    </xf>
    <xf numFmtId="44" fontId="3" fillId="3" borderId="7" xfId="1" applyFont="1" applyFill="1" applyBorder="1" applyAlignment="1">
      <alignment vertical="center"/>
    </xf>
    <xf numFmtId="0" fontId="3" fillId="4" borderId="7" xfId="0" applyFont="1" applyFill="1" applyBorder="1" applyAlignment="1">
      <alignment vertical="center"/>
    </xf>
    <xf numFmtId="165" fontId="3" fillId="3" borderId="7" xfId="0" applyNumberFormat="1" applyFont="1" applyFill="1" applyBorder="1" applyAlignment="1">
      <alignment vertical="center"/>
    </xf>
    <xf numFmtId="44" fontId="3" fillId="4" borderId="7" xfId="1" applyFont="1" applyFill="1" applyBorder="1" applyAlignment="1">
      <alignment vertical="center"/>
    </xf>
    <xf numFmtId="0" fontId="3" fillId="4" borderId="12" xfId="0" applyFont="1" applyFill="1" applyBorder="1" applyAlignment="1">
      <alignment horizontal="center" vertical="center"/>
    </xf>
    <xf numFmtId="0" fontId="10" fillId="4" borderId="13" xfId="0" applyFont="1" applyFill="1" applyBorder="1" applyAlignment="1">
      <alignment vertical="center"/>
    </xf>
    <xf numFmtId="165" fontId="3" fillId="4" borderId="14" xfId="0" applyNumberFormat="1" applyFont="1" applyFill="1" applyBorder="1" applyAlignment="1">
      <alignment vertical="center"/>
    </xf>
    <xf numFmtId="0" fontId="3" fillId="4" borderId="6" xfId="0" applyFont="1" applyFill="1" applyBorder="1" applyAlignment="1">
      <alignment vertical="center"/>
    </xf>
    <xf numFmtId="44" fontId="3" fillId="4" borderId="10" xfId="0" applyNumberFormat="1" applyFont="1" applyFill="1" applyBorder="1" applyAlignment="1">
      <alignment vertical="center"/>
    </xf>
    <xf numFmtId="0" fontId="3" fillId="4" borderId="9" xfId="0" applyFont="1" applyFill="1" applyBorder="1" applyAlignment="1">
      <alignment vertical="center"/>
    </xf>
    <xf numFmtId="9" fontId="3" fillId="4" borderId="12" xfId="2" applyFont="1" applyFill="1" applyBorder="1" applyAlignment="1">
      <alignment vertical="center"/>
    </xf>
    <xf numFmtId="0" fontId="0" fillId="2" borderId="0" xfId="0" applyFill="1" applyAlignment="1">
      <alignment vertical="center"/>
    </xf>
    <xf numFmtId="0" fontId="0" fillId="0" borderId="0" xfId="0" applyAlignment="1">
      <alignment vertical="center"/>
    </xf>
    <xf numFmtId="0" fontId="0" fillId="0" borderId="0" xfId="0" applyAlignment="1">
      <alignment horizontal="right" vertical="center"/>
    </xf>
    <xf numFmtId="0" fontId="5" fillId="2" borderId="0" xfId="0" applyFont="1" applyFill="1" applyAlignment="1">
      <alignment horizontal="right" vertical="center"/>
    </xf>
    <xf numFmtId="44" fontId="0" fillId="2" borderId="0" xfId="1" applyFont="1" applyFill="1" applyAlignment="1">
      <alignment vertical="center"/>
    </xf>
    <xf numFmtId="0" fontId="0" fillId="2" borderId="0" xfId="0" applyFill="1" applyBorder="1" applyAlignment="1">
      <alignment vertical="center"/>
    </xf>
    <xf numFmtId="0" fontId="5" fillId="2" borderId="0" xfId="0" applyFont="1" applyFill="1" applyBorder="1" applyAlignment="1">
      <alignment vertical="center"/>
    </xf>
    <xf numFmtId="0" fontId="5" fillId="2" borderId="0" xfId="0" applyFont="1" applyFill="1" applyAlignment="1">
      <alignment vertical="center"/>
    </xf>
    <xf numFmtId="0" fontId="2" fillId="5" borderId="0" xfId="0" applyFont="1" applyFill="1" applyAlignment="1">
      <alignment vertical="center"/>
    </xf>
    <xf numFmtId="0" fontId="11" fillId="5" borderId="0" xfId="0" applyFont="1" applyFill="1" applyAlignment="1">
      <alignment vertical="center"/>
    </xf>
    <xf numFmtId="0" fontId="3" fillId="2" borderId="1" xfId="0" applyFont="1" applyFill="1" applyBorder="1" applyAlignment="1">
      <alignment vertical="center"/>
    </xf>
    <xf numFmtId="0" fontId="0" fillId="2" borderId="1" xfId="0" applyFill="1" applyBorder="1" applyAlignment="1">
      <alignment vertical="center"/>
    </xf>
    <xf numFmtId="0" fontId="3" fillId="2" borderId="1" xfId="0" applyFont="1" applyFill="1" applyBorder="1" applyAlignment="1">
      <alignment horizontal="right" vertical="center"/>
    </xf>
    <xf numFmtId="0" fontId="0" fillId="2" borderId="1" xfId="0" applyFill="1" applyBorder="1" applyAlignment="1">
      <alignment horizontal="right" vertical="center"/>
    </xf>
    <xf numFmtId="0" fontId="0" fillId="2" borderId="0" xfId="0" applyFill="1" applyBorder="1" applyAlignment="1">
      <alignment horizontal="right" vertical="center"/>
    </xf>
    <xf numFmtId="0" fontId="3" fillId="2" borderId="0" xfId="0" applyFont="1" applyFill="1" applyBorder="1" applyAlignment="1">
      <alignment horizontal="right" vertical="center"/>
    </xf>
    <xf numFmtId="0" fontId="5" fillId="2" borderId="1" xfId="0" applyFont="1" applyFill="1" applyBorder="1" applyAlignment="1">
      <alignment vertical="center"/>
    </xf>
    <xf numFmtId="0" fontId="6" fillId="2" borderId="1" xfId="0" applyFont="1" applyFill="1" applyBorder="1" applyAlignment="1">
      <alignment vertical="center"/>
    </xf>
    <xf numFmtId="0" fontId="6" fillId="2" borderId="0" xfId="0" applyFont="1" applyFill="1" applyAlignment="1">
      <alignment vertical="center"/>
    </xf>
    <xf numFmtId="0" fontId="17" fillId="2" borderId="1" xfId="0" applyFont="1" applyFill="1" applyBorder="1" applyAlignment="1">
      <alignment vertical="center"/>
    </xf>
    <xf numFmtId="0" fontId="18" fillId="2" borderId="1" xfId="0" applyFont="1" applyFill="1" applyBorder="1" applyAlignment="1">
      <alignment vertical="center"/>
    </xf>
    <xf numFmtId="0" fontId="18" fillId="2" borderId="0" xfId="0" applyFont="1" applyFill="1" applyBorder="1" applyAlignment="1">
      <alignment vertical="center"/>
    </xf>
    <xf numFmtId="0" fontId="3" fillId="4" borderId="0" xfId="0" applyFont="1" applyFill="1" applyAlignment="1">
      <alignment vertical="center"/>
    </xf>
    <xf numFmtId="0" fontId="16" fillId="5" borderId="2" xfId="0" applyFont="1" applyFill="1" applyBorder="1" applyAlignment="1">
      <alignment horizontal="right" vertical="center"/>
    </xf>
    <xf numFmtId="0" fontId="16" fillId="5" borderId="2" xfId="0" applyFont="1" applyFill="1" applyBorder="1" applyAlignment="1">
      <alignment horizontal="center" vertical="center"/>
    </xf>
    <xf numFmtId="2" fontId="16" fillId="5" borderId="2" xfId="0" applyNumberFormat="1" applyFont="1" applyFill="1" applyBorder="1" applyAlignment="1">
      <alignment horizontal="right" vertical="center"/>
    </xf>
    <xf numFmtId="14" fontId="16" fillId="5" borderId="2" xfId="0" applyNumberFormat="1" applyFont="1" applyFill="1" applyBorder="1" applyAlignment="1">
      <alignment vertical="center"/>
    </xf>
    <xf numFmtId="0" fontId="16" fillId="5" borderId="2" xfId="0" applyFont="1" applyFill="1" applyBorder="1" applyAlignment="1">
      <alignment vertical="center"/>
    </xf>
    <xf numFmtId="0" fontId="19" fillId="2" borderId="0" xfId="0" applyFont="1" applyFill="1" applyAlignment="1">
      <alignment vertical="center"/>
    </xf>
    <xf numFmtId="14" fontId="5" fillId="2" borderId="0" xfId="0" applyNumberFormat="1" applyFont="1" applyFill="1" applyAlignment="1">
      <alignment horizontal="right" vertical="center"/>
    </xf>
    <xf numFmtId="44" fontId="5" fillId="2" borderId="0" xfId="0" applyNumberFormat="1" applyFont="1" applyFill="1" applyAlignment="1">
      <alignment horizontal="right" vertical="center"/>
    </xf>
    <xf numFmtId="14" fontId="5" fillId="2" borderId="0" xfId="0" applyNumberFormat="1" applyFont="1" applyFill="1" applyAlignment="1">
      <alignment horizontal="left" vertical="center"/>
    </xf>
    <xf numFmtId="44" fontId="5" fillId="2" borderId="0" xfId="1" applyFont="1" applyFill="1" applyAlignment="1">
      <alignment vertical="center"/>
    </xf>
    <xf numFmtId="44" fontId="5" fillId="2" borderId="0" xfId="0" applyNumberFormat="1" applyFont="1" applyFill="1" applyAlignment="1">
      <alignment vertical="center"/>
    </xf>
    <xf numFmtId="44" fontId="5" fillId="2" borderId="0" xfId="0" applyNumberFormat="1" applyFont="1" applyFill="1" applyAlignment="1">
      <alignment horizontal="center" vertical="center"/>
    </xf>
    <xf numFmtId="44" fontId="5" fillId="0" borderId="0" xfId="1" applyFont="1" applyAlignment="1">
      <alignment vertical="center"/>
    </xf>
    <xf numFmtId="14" fontId="3" fillId="4" borderId="0" xfId="0" applyNumberFormat="1" applyFont="1" applyFill="1" applyAlignment="1">
      <alignment horizontal="left" vertical="center"/>
    </xf>
    <xf numFmtId="0" fontId="3" fillId="4" borderId="0" xfId="0" applyNumberFormat="1" applyFont="1" applyFill="1" applyAlignment="1">
      <alignment vertical="center"/>
    </xf>
    <xf numFmtId="0" fontId="0" fillId="4" borderId="0" xfId="0" applyFill="1" applyAlignment="1">
      <alignment vertical="center"/>
    </xf>
    <xf numFmtId="164" fontId="3" fillId="4" borderId="0" xfId="0" applyNumberFormat="1" applyFont="1" applyFill="1" applyAlignment="1">
      <alignment horizontal="left" vertical="center"/>
    </xf>
    <xf numFmtId="0" fontId="5" fillId="2" borderId="0" xfId="0" applyNumberFormat="1" applyFont="1" applyFill="1" applyAlignment="1">
      <alignment vertical="center"/>
    </xf>
    <xf numFmtId="164" fontId="3" fillId="4" borderId="0" xfId="1" applyNumberFormat="1" applyFont="1" applyFill="1" applyAlignment="1">
      <alignment horizontal="left" vertical="center"/>
    </xf>
    <xf numFmtId="0" fontId="3" fillId="2" borderId="0" xfId="0" applyFont="1" applyFill="1" applyAlignment="1">
      <alignment vertical="center"/>
    </xf>
    <xf numFmtId="0" fontId="10" fillId="4" borderId="0" xfId="0" applyFont="1" applyFill="1" applyAlignment="1">
      <alignment vertical="center"/>
    </xf>
    <xf numFmtId="49" fontId="3" fillId="4" borderId="0" xfId="0" applyNumberFormat="1" applyFont="1" applyFill="1" applyAlignment="1">
      <alignment vertical="center"/>
    </xf>
    <xf numFmtId="14" fontId="3" fillId="4" borderId="0" xfId="0" applyNumberFormat="1" applyFont="1" applyFill="1" applyAlignment="1">
      <alignment vertical="center"/>
    </xf>
    <xf numFmtId="0" fontId="5" fillId="0" borderId="0" xfId="0" applyFont="1" applyAlignment="1">
      <alignment vertical="center"/>
    </xf>
    <xf numFmtId="14" fontId="5" fillId="2" borderId="3" xfId="0" applyNumberFormat="1" applyFont="1" applyFill="1" applyBorder="1" applyAlignment="1">
      <alignment horizontal="right" vertical="center"/>
    </xf>
    <xf numFmtId="0" fontId="5" fillId="2" borderId="3" xfId="0" applyFont="1" applyFill="1" applyBorder="1" applyAlignment="1">
      <alignment horizontal="right" vertical="center"/>
    </xf>
    <xf numFmtId="44" fontId="5" fillId="2" borderId="3" xfId="0" applyNumberFormat="1" applyFont="1" applyFill="1" applyBorder="1" applyAlignment="1">
      <alignment horizontal="right" vertical="center"/>
    </xf>
    <xf numFmtId="14" fontId="5" fillId="2" borderId="3" xfId="0" applyNumberFormat="1" applyFont="1" applyFill="1" applyBorder="1" applyAlignment="1">
      <alignment horizontal="left" vertical="center"/>
    </xf>
    <xf numFmtId="44" fontId="5" fillId="2" borderId="3" xfId="0" applyNumberFormat="1" applyFont="1" applyFill="1" applyBorder="1" applyAlignment="1">
      <alignment horizontal="center" vertical="center"/>
    </xf>
    <xf numFmtId="14" fontId="6" fillId="2" borderId="0" xfId="0" applyNumberFormat="1" applyFont="1" applyFill="1" applyAlignment="1">
      <alignment horizontal="left" vertical="center"/>
    </xf>
    <xf numFmtId="44" fontId="6" fillId="2" borderId="0" xfId="0" applyNumberFormat="1" applyFont="1" applyFill="1" applyAlignment="1">
      <alignment vertical="center"/>
    </xf>
    <xf numFmtId="44" fontId="6" fillId="2" borderId="0" xfId="0" applyNumberFormat="1" applyFont="1" applyFill="1" applyAlignment="1">
      <alignment horizontal="right" vertical="center"/>
    </xf>
    <xf numFmtId="165" fontId="6" fillId="0" borderId="0" xfId="0" applyNumberFormat="1" applyFont="1" applyAlignment="1">
      <alignment vertical="center"/>
    </xf>
    <xf numFmtId="0" fontId="0" fillId="2" borderId="0" xfId="0" applyFill="1" applyAlignment="1">
      <alignment horizontal="right" vertical="center"/>
    </xf>
    <xf numFmtId="14" fontId="3" fillId="2" borderId="0" xfId="0" applyNumberFormat="1" applyFont="1" applyFill="1" applyAlignment="1">
      <alignment horizontal="left" vertical="center"/>
    </xf>
    <xf numFmtId="0" fontId="0" fillId="2" borderId="0" xfId="0" applyFont="1" applyFill="1" applyAlignment="1">
      <alignment vertical="center"/>
    </xf>
    <xf numFmtId="0" fontId="6" fillId="2" borderId="0" xfId="0" applyFont="1" applyFill="1" applyAlignment="1">
      <alignment horizontal="right" vertical="center"/>
    </xf>
    <xf numFmtId="14" fontId="0" fillId="2" borderId="0" xfId="0" applyNumberFormat="1" applyFill="1" applyAlignment="1">
      <alignment horizontal="left" vertical="center"/>
    </xf>
    <xf numFmtId="14" fontId="5" fillId="2" borderId="4" xfId="0" applyNumberFormat="1" applyFont="1" applyFill="1" applyBorder="1" applyAlignment="1">
      <alignment horizontal="left" vertical="center"/>
    </xf>
    <xf numFmtId="0" fontId="5" fillId="2" borderId="4" xfId="0" applyFont="1" applyFill="1" applyBorder="1" applyAlignment="1">
      <alignment vertical="center"/>
    </xf>
    <xf numFmtId="0" fontId="6" fillId="2" borderId="4" xfId="0" applyFont="1" applyFill="1" applyBorder="1" applyAlignment="1">
      <alignment vertical="center"/>
    </xf>
    <xf numFmtId="44" fontId="6" fillId="2" borderId="4" xfId="0" applyNumberFormat="1" applyFont="1" applyFill="1" applyBorder="1" applyAlignment="1">
      <alignment vertical="center"/>
    </xf>
    <xf numFmtId="14" fontId="0" fillId="2" borderId="0" xfId="0" applyNumberFormat="1" applyFill="1" applyAlignment="1">
      <alignment vertical="center"/>
    </xf>
    <xf numFmtId="44" fontId="0" fillId="2" borderId="0" xfId="0" applyNumberFormat="1" applyFill="1" applyAlignment="1">
      <alignment vertical="center"/>
    </xf>
    <xf numFmtId="14" fontId="5" fillId="2" borderId="0" xfId="0" applyNumberFormat="1" applyFont="1" applyFill="1" applyBorder="1" applyAlignment="1">
      <alignment horizontal="left" vertical="center"/>
    </xf>
    <xf numFmtId="44" fontId="5" fillId="2" borderId="0" xfId="0" applyNumberFormat="1" applyFont="1" applyFill="1" applyBorder="1" applyAlignment="1">
      <alignment horizontal="center" vertical="center"/>
    </xf>
    <xf numFmtId="44" fontId="5" fillId="2" borderId="0" xfId="0" applyNumberFormat="1" applyFont="1" applyFill="1" applyBorder="1" applyAlignment="1">
      <alignment vertical="center"/>
    </xf>
    <xf numFmtId="0" fontId="5" fillId="2" borderId="0" xfId="0" applyFont="1" applyFill="1" applyAlignment="1">
      <alignment horizontal="center" vertical="center"/>
    </xf>
    <xf numFmtId="0" fontId="4" fillId="5" borderId="0" xfId="0" applyFont="1" applyFill="1" applyAlignment="1">
      <alignment vertical="center"/>
    </xf>
    <xf numFmtId="0" fontId="0" fillId="2" borderId="1" xfId="0" applyFont="1" applyFill="1" applyBorder="1" applyAlignment="1">
      <alignment vertical="center"/>
    </xf>
    <xf numFmtId="0" fontId="0" fillId="2" borderId="0" xfId="0" applyFont="1" applyFill="1" applyBorder="1" applyAlignment="1">
      <alignment vertical="center"/>
    </xf>
    <xf numFmtId="44" fontId="0" fillId="0" borderId="0" xfId="1" applyFont="1" applyAlignment="1">
      <alignment vertical="center"/>
    </xf>
    <xf numFmtId="14" fontId="5" fillId="2" borderId="0" xfId="0" applyNumberFormat="1" applyFont="1" applyFill="1" applyAlignment="1">
      <alignment vertical="center"/>
    </xf>
    <xf numFmtId="44" fontId="5" fillId="2" borderId="0" xfId="1" applyFont="1" applyFill="1" applyAlignment="1">
      <alignment horizontal="right" vertical="center"/>
    </xf>
    <xf numFmtId="44" fontId="5" fillId="2" borderId="3" xfId="1" applyFont="1" applyFill="1" applyBorder="1" applyAlignment="1">
      <alignment horizontal="right" vertical="center"/>
    </xf>
    <xf numFmtId="44" fontId="5" fillId="0" borderId="0" xfId="0" applyNumberFormat="1" applyFont="1" applyFill="1" applyAlignment="1">
      <alignment vertical="center"/>
    </xf>
    <xf numFmtId="0" fontId="20" fillId="0" borderId="0" xfId="0" applyFont="1" applyAlignment="1">
      <alignment horizontal="left" vertical="center" readingOrder="1"/>
    </xf>
    <xf numFmtId="0" fontId="0" fillId="0" borderId="0" xfId="0" applyBorder="1"/>
    <xf numFmtId="0" fontId="0" fillId="0" borderId="0" xfId="0" applyFill="1" applyBorder="1"/>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20" xfId="0" applyBorder="1" applyAlignment="1">
      <alignment horizontal="left" vertical="top" wrapText="1"/>
    </xf>
    <xf numFmtId="0" fontId="0" fillId="0" borderId="19" xfId="0" applyBorder="1" applyAlignment="1">
      <alignment horizontal="left" vertical="top" wrapText="1"/>
    </xf>
    <xf numFmtId="0" fontId="0" fillId="0" borderId="16" xfId="0" applyBorder="1" applyAlignment="1">
      <alignment horizontal="left" vertical="top" wrapText="1"/>
    </xf>
    <xf numFmtId="0" fontId="0" fillId="0" borderId="21" xfId="0" applyBorder="1" applyAlignment="1">
      <alignment horizontal="left" vertical="top" wrapText="1"/>
    </xf>
    <xf numFmtId="0" fontId="0" fillId="0" borderId="16" xfId="0" applyBorder="1"/>
    <xf numFmtId="0" fontId="15" fillId="6" borderId="11" xfId="0" applyFont="1" applyFill="1" applyBorder="1" applyAlignment="1">
      <alignment horizontal="left" vertical="center"/>
    </xf>
    <xf numFmtId="0" fontId="15" fillId="6" borderId="0" xfId="0" applyFont="1" applyFill="1" applyBorder="1" applyAlignment="1">
      <alignment horizontal="left" vertical="center"/>
    </xf>
    <xf numFmtId="0" fontId="12" fillId="5" borderId="11" xfId="0" applyFont="1" applyFill="1" applyBorder="1" applyAlignment="1">
      <alignment horizontal="center"/>
    </xf>
    <xf numFmtId="0" fontId="15" fillId="6" borderId="15" xfId="0" applyFont="1" applyFill="1" applyBorder="1" applyAlignment="1">
      <alignment horizontal="left" vertical="center"/>
    </xf>
    <xf numFmtId="0" fontId="15" fillId="6" borderId="1" xfId="0" applyFont="1" applyFill="1" applyBorder="1" applyAlignment="1">
      <alignment horizontal="left" vertical="center"/>
    </xf>
  </cellXfs>
  <cellStyles count="3">
    <cellStyle name="Normaali" xfId="0" builtinId="0"/>
    <cellStyle name="Prosenttia" xfId="2" builtinId="5"/>
    <cellStyle name="Valuutta" xfId="1" builtinId="4"/>
  </cellStyles>
  <dxfs count="0"/>
  <tableStyles count="0" defaultTableStyle="TableStyleMedium2" defaultPivotStyle="PivotStyleLight16"/>
  <colors>
    <mruColors>
      <color rgb="FFCDFDCD"/>
      <color rgb="FF6DFF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CO456"/>
  <sheetViews>
    <sheetView tabSelected="1" zoomScale="110" zoomScaleNormal="110" workbookViewId="0">
      <selection activeCell="B2" sqref="B2:M3"/>
    </sheetView>
  </sheetViews>
  <sheetFormatPr defaultColWidth="8.85546875" defaultRowHeight="15" x14ac:dyDescent="0.25"/>
  <cols>
    <col min="2" max="2" width="1" customWidth="1"/>
    <col min="3" max="3" width="9.42578125" customWidth="1"/>
    <col min="4" max="4" width="5.85546875" customWidth="1"/>
    <col min="5" max="5" width="3.42578125" customWidth="1"/>
    <col min="6" max="7" width="14.85546875" customWidth="1"/>
    <col min="8" max="8" width="15.28515625" bestFit="1" customWidth="1"/>
    <col min="9" max="9" width="17.7109375" bestFit="1" customWidth="1"/>
    <col min="10" max="10" width="14.7109375" customWidth="1"/>
    <col min="11" max="11" width="12.7109375" bestFit="1" customWidth="1"/>
    <col min="12" max="12" width="11.85546875" bestFit="1" customWidth="1"/>
    <col min="13" max="13" width="13.7109375" style="14" customWidth="1"/>
    <col min="14" max="14" width="1.140625" customWidth="1"/>
    <col min="16" max="16" width="1.140625" customWidth="1"/>
    <col min="17" max="17" width="17.7109375" customWidth="1"/>
    <col min="18" max="18" width="15.140625" customWidth="1"/>
    <col min="19" max="19" width="1.140625" customWidth="1"/>
  </cols>
  <sheetData>
    <row r="1" spans="1:93" x14ac:dyDescent="0.25">
      <c r="B1" s="149"/>
      <c r="C1" s="149"/>
      <c r="D1" s="149"/>
      <c r="E1" s="149"/>
      <c r="F1" s="149"/>
      <c r="G1" s="149"/>
      <c r="H1" s="149"/>
      <c r="I1" s="149"/>
      <c r="J1" s="149"/>
      <c r="K1" s="149"/>
      <c r="L1" s="149"/>
      <c r="M1" s="149"/>
    </row>
    <row r="2" spans="1:93" ht="15" customHeight="1" x14ac:dyDescent="0.25">
      <c r="B2" s="143" t="s">
        <v>93</v>
      </c>
      <c r="C2" s="144"/>
      <c r="D2" s="144"/>
      <c r="E2" s="144"/>
      <c r="F2" s="144"/>
      <c r="G2" s="144"/>
      <c r="H2" s="144"/>
      <c r="I2" s="144"/>
      <c r="J2" s="144"/>
      <c r="K2" s="144"/>
      <c r="L2" s="144"/>
      <c r="M2" s="145"/>
    </row>
    <row r="3" spans="1:93" ht="61.5" customHeight="1" x14ac:dyDescent="0.25">
      <c r="A3" s="141"/>
      <c r="B3" s="146"/>
      <c r="C3" s="147"/>
      <c r="D3" s="147"/>
      <c r="E3" s="147"/>
      <c r="F3" s="147"/>
      <c r="G3" s="147"/>
      <c r="H3" s="147"/>
      <c r="I3" s="147"/>
      <c r="J3" s="147"/>
      <c r="K3" s="147"/>
      <c r="L3" s="147"/>
      <c r="M3" s="148"/>
      <c r="N3" s="142"/>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row>
    <row r="4" spans="1:93" ht="39" customHeight="1" x14ac:dyDescent="0.25">
      <c r="B4" s="26" t="s">
        <v>92</v>
      </c>
      <c r="D4" s="27"/>
      <c r="E4" s="27"/>
      <c r="F4" s="27"/>
      <c r="G4" s="15"/>
      <c r="J4" s="15"/>
      <c r="K4" s="15"/>
      <c r="L4" s="15"/>
      <c r="M4" s="16"/>
      <c r="N4" s="15"/>
      <c r="O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row>
    <row r="5" spans="1:93" ht="15" customHeight="1" x14ac:dyDescent="0.25">
      <c r="B5" s="15"/>
      <c r="C5" s="15"/>
      <c r="D5" s="15"/>
      <c r="E5" s="15"/>
      <c r="F5" s="15"/>
      <c r="G5" s="15"/>
      <c r="H5" s="15"/>
      <c r="I5" s="15"/>
      <c r="J5" s="15"/>
      <c r="K5" s="15"/>
      <c r="L5" s="15"/>
      <c r="M5" s="16"/>
      <c r="N5" s="15"/>
      <c r="O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row>
    <row r="6" spans="1:93" ht="21" customHeight="1" x14ac:dyDescent="0.3">
      <c r="B6" s="29"/>
      <c r="C6" s="30" t="s">
        <v>42</v>
      </c>
      <c r="D6" s="31" t="s">
        <v>26</v>
      </c>
      <c r="E6" s="28"/>
      <c r="F6" s="28" t="s">
        <v>80</v>
      </c>
      <c r="G6" s="18" t="s">
        <v>82</v>
      </c>
      <c r="H6" s="18" t="s">
        <v>43</v>
      </c>
      <c r="I6" s="18" t="s">
        <v>45</v>
      </c>
      <c r="J6" s="18" t="s">
        <v>44</v>
      </c>
      <c r="K6" s="18" t="s">
        <v>83</v>
      </c>
      <c r="L6" s="31" t="s">
        <v>90</v>
      </c>
      <c r="M6" s="33" t="s">
        <v>46</v>
      </c>
      <c r="N6" s="34"/>
      <c r="O6" s="15"/>
      <c r="P6" s="19"/>
      <c r="Q6" s="152" t="s">
        <v>89</v>
      </c>
      <c r="R6" s="152"/>
      <c r="S6" s="20"/>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row>
    <row r="7" spans="1:93" ht="18" customHeight="1" x14ac:dyDescent="0.25">
      <c r="B7" s="21"/>
      <c r="C7" s="150" t="s">
        <v>58</v>
      </c>
      <c r="D7" s="150"/>
      <c r="E7" s="150"/>
      <c r="F7" s="150"/>
      <c r="G7" s="150"/>
      <c r="H7" s="150"/>
      <c r="I7" s="150"/>
      <c r="J7" s="150"/>
      <c r="K7" s="150"/>
      <c r="L7" s="150"/>
      <c r="M7" s="154"/>
      <c r="N7" s="21"/>
      <c r="O7" s="15"/>
      <c r="P7" s="21"/>
      <c r="Q7" s="55" t="s">
        <v>44</v>
      </c>
      <c r="R7" s="56">
        <f>SUM(J8:J18)</f>
        <v>31</v>
      </c>
      <c r="S7" s="21"/>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row>
    <row r="8" spans="1:93" ht="18" customHeight="1" x14ac:dyDescent="0.25">
      <c r="B8" s="21"/>
      <c r="C8" s="35" t="s">
        <v>33</v>
      </c>
      <c r="D8" s="36">
        <v>32</v>
      </c>
      <c r="E8" s="37" t="s">
        <v>81</v>
      </c>
      <c r="F8" s="38">
        <f>'Puistotie 5 B22'!C9</f>
        <v>50000</v>
      </c>
      <c r="G8" s="39">
        <f>IF('Puistotie 5 B22'!AD6&gt;0,'Puistotie 5 B22'!AD6,'Puistotie 5 B22'!AD5)</f>
        <v>19056.18</v>
      </c>
      <c r="H8" s="40">
        <f>'Puistotie 5 B22'!C10</f>
        <v>58000</v>
      </c>
      <c r="I8" s="41" t="s">
        <v>60</v>
      </c>
      <c r="J8" s="42">
        <f>'Puistotie 5 B22'!N24</f>
        <v>0</v>
      </c>
      <c r="K8" s="43">
        <f>'Puistotie 5 B22'!I24</f>
        <v>1912</v>
      </c>
      <c r="L8" s="40">
        <f>'Puistotie 5 B22'!X36</f>
        <v>1274.99</v>
      </c>
      <c r="M8" s="44" t="s">
        <v>47</v>
      </c>
      <c r="N8" s="21"/>
      <c r="O8" s="15"/>
      <c r="P8" s="21"/>
      <c r="Q8" s="57" t="s">
        <v>85</v>
      </c>
      <c r="R8" s="58">
        <f>SUM(K8:K18)</f>
        <v>6057</v>
      </c>
      <c r="S8" s="21"/>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row>
    <row r="9" spans="1:93" ht="18" customHeight="1" x14ac:dyDescent="0.25">
      <c r="B9" s="21"/>
      <c r="C9" s="35" t="s">
        <v>35</v>
      </c>
      <c r="D9" s="45">
        <v>32</v>
      </c>
      <c r="E9" s="46" t="s">
        <v>81</v>
      </c>
      <c r="F9" s="38">
        <f>'Puistotie 5 C36'!C9</f>
        <v>50000</v>
      </c>
      <c r="G9" s="39">
        <f>IF('Puistotie 5 C36'!AE6&gt;0,'Puistotie 5 C36'!AE6,'Puistotie 5 C36'!AE5)</f>
        <v>29131.08</v>
      </c>
      <c r="H9" s="40">
        <f>'Puistotie 5 C36'!C10</f>
        <v>58000</v>
      </c>
      <c r="I9" s="41" t="s">
        <v>75</v>
      </c>
      <c r="J9" s="42">
        <f>'Puistotie 5 C36'!O24</f>
        <v>31</v>
      </c>
      <c r="K9" s="43">
        <f>'Puistotie 5 C36'!J24</f>
        <v>2173</v>
      </c>
      <c r="L9" s="40">
        <f>'Puistotie 5 C36'!Y30</f>
        <v>984.93000000000006</v>
      </c>
      <c r="M9" s="44" t="s">
        <v>47</v>
      </c>
      <c r="N9" s="21"/>
      <c r="O9" s="15"/>
      <c r="P9" s="21"/>
      <c r="Q9" s="57" t="s">
        <v>0</v>
      </c>
      <c r="R9" s="58">
        <f>SUM(L8:L18)</f>
        <v>3202.26</v>
      </c>
      <c r="S9" s="21"/>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row>
    <row r="10" spans="1:93" ht="18" customHeight="1" x14ac:dyDescent="0.25">
      <c r="B10" s="21"/>
      <c r="C10" s="150" t="s">
        <v>71</v>
      </c>
      <c r="D10" s="150"/>
      <c r="E10" s="150"/>
      <c r="F10" s="150"/>
      <c r="G10" s="150"/>
      <c r="H10" s="150"/>
      <c r="I10" s="150"/>
      <c r="J10" s="150"/>
      <c r="K10" s="150"/>
      <c r="L10" s="150"/>
      <c r="M10" s="150"/>
      <c r="N10" s="21"/>
      <c r="O10" s="15"/>
      <c r="P10" s="21"/>
      <c r="Q10" s="57" t="s">
        <v>80</v>
      </c>
      <c r="R10" s="58">
        <f>SUM(F8:F18)</f>
        <v>165000</v>
      </c>
      <c r="S10" s="21"/>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row>
    <row r="11" spans="1:93" ht="18" customHeight="1" x14ac:dyDescent="0.25">
      <c r="B11" s="21"/>
      <c r="C11" s="35" t="s">
        <v>72</v>
      </c>
      <c r="D11" s="45">
        <v>25</v>
      </c>
      <c r="E11" s="46" t="s">
        <v>81</v>
      </c>
      <c r="F11" s="38">
        <f>'Kauppakatu 4'!C10</f>
        <v>65000</v>
      </c>
      <c r="G11" s="39">
        <f>IF('Kauppakatu 4'!AE6&gt;0,'Kauppakatu 4'!AE6,'Kauppakatu 4'!AE5)</f>
        <v>52832.78</v>
      </c>
      <c r="H11" s="40">
        <f>'Kauppakatu 4'!C11</f>
        <v>85000</v>
      </c>
      <c r="I11" s="41" t="s">
        <v>66</v>
      </c>
      <c r="J11" s="42">
        <f>'Kauppakatu 4'!O24</f>
        <v>0</v>
      </c>
      <c r="K11" s="43">
        <f>'Kauppakatu 4'!J24</f>
        <v>1972</v>
      </c>
      <c r="L11" s="40">
        <f>'Kauppakatu 4'!Y30</f>
        <v>942.33999999999992</v>
      </c>
      <c r="M11" s="44" t="s">
        <v>47</v>
      </c>
      <c r="N11" s="21"/>
      <c r="O11" s="15"/>
      <c r="P11" s="21"/>
      <c r="Q11" s="57" t="s">
        <v>86</v>
      </c>
      <c r="R11" s="58">
        <f>SUM(H8:H17)</f>
        <v>201000</v>
      </c>
      <c r="S11" s="21"/>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row>
    <row r="12" spans="1:93" ht="18" customHeight="1" x14ac:dyDescent="0.25">
      <c r="B12" s="21"/>
      <c r="C12" s="150"/>
      <c r="D12" s="153"/>
      <c r="E12" s="153"/>
      <c r="F12" s="150"/>
      <c r="G12" s="150"/>
      <c r="H12" s="150"/>
      <c r="I12" s="150"/>
      <c r="J12" s="150"/>
      <c r="K12" s="150"/>
      <c r="L12" s="150"/>
      <c r="M12" s="150"/>
      <c r="N12" s="21"/>
      <c r="O12" s="15"/>
      <c r="P12" s="21"/>
      <c r="Q12" s="57" t="s">
        <v>82</v>
      </c>
      <c r="R12" s="58">
        <f>SUM(G8:G17)</f>
        <v>101020.04000000001</v>
      </c>
      <c r="S12" s="21"/>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row>
    <row r="13" spans="1:93" ht="18" customHeight="1" x14ac:dyDescent="0.25">
      <c r="B13" s="21"/>
      <c r="C13" s="35"/>
      <c r="D13" s="45"/>
      <c r="E13" s="46" t="s">
        <v>81</v>
      </c>
      <c r="F13" s="38">
        <f>Tyhjä!C9</f>
        <v>0</v>
      </c>
      <c r="G13" s="39">
        <f>IF(Tyhjä!AE6&gt;0,Tyhjä!AE6,Tyhjä!AE5)</f>
        <v>0</v>
      </c>
      <c r="H13" s="40">
        <f>Tyhjä!C10</f>
        <v>0</v>
      </c>
      <c r="I13" s="41"/>
      <c r="J13" s="42">
        <f>Tyhjä!O24</f>
        <v>0</v>
      </c>
      <c r="K13" s="43">
        <f>Tyhjä!J24</f>
        <v>0</v>
      </c>
      <c r="L13" s="40">
        <f>Tyhjä!Y36</f>
        <v>0</v>
      </c>
      <c r="M13" s="44" t="s">
        <v>47</v>
      </c>
      <c r="N13" s="21"/>
      <c r="O13" s="15"/>
      <c r="P13" s="21"/>
      <c r="Q13" s="57" t="s">
        <v>84</v>
      </c>
      <c r="R13" s="58">
        <f>R11-R12</f>
        <v>99979.959999999992</v>
      </c>
      <c r="S13" s="21"/>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row>
    <row r="14" spans="1:93" ht="18" customHeight="1" x14ac:dyDescent="0.25">
      <c r="B14" s="21"/>
      <c r="C14" s="150"/>
      <c r="D14" s="151"/>
      <c r="E14" s="151"/>
      <c r="F14" s="150"/>
      <c r="G14" s="150"/>
      <c r="H14" s="150"/>
      <c r="I14" s="150"/>
      <c r="J14" s="150"/>
      <c r="K14" s="150"/>
      <c r="L14" s="150"/>
      <c r="M14" s="150"/>
      <c r="N14" s="21"/>
      <c r="O14" s="15"/>
      <c r="P14" s="21"/>
      <c r="Q14" s="59" t="s">
        <v>87</v>
      </c>
      <c r="R14" s="60">
        <f>R12/R11</f>
        <v>0.50258726368159212</v>
      </c>
      <c r="S14" s="21"/>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row>
    <row r="15" spans="1:93" ht="18" customHeight="1" x14ac:dyDescent="0.25">
      <c r="B15" s="21"/>
      <c r="C15" s="35"/>
      <c r="D15" s="45"/>
      <c r="E15" s="46" t="s">
        <v>81</v>
      </c>
      <c r="F15" s="38">
        <f>'Tyhjä (2)'!C9</f>
        <v>0</v>
      </c>
      <c r="G15" s="39">
        <f>IF('Tyhjä (2)'!AE6&gt;0,'Tyhjä (2)'!AE6,'Tyhjä (2)'!AE5)</f>
        <v>0</v>
      </c>
      <c r="H15" s="40">
        <f>'Tyhjä (2)'!C10</f>
        <v>0</v>
      </c>
      <c r="I15" s="41"/>
      <c r="J15" s="42">
        <f>'Tyhjä (2)'!O24</f>
        <v>0</v>
      </c>
      <c r="K15" s="43">
        <f>'Tyhjä (2)'!J24</f>
        <v>0</v>
      </c>
      <c r="L15" s="40">
        <f>'Tyhjä (2)'!Y36</f>
        <v>0</v>
      </c>
      <c r="M15" s="44" t="s">
        <v>47</v>
      </c>
      <c r="N15" s="21"/>
      <c r="O15" s="15"/>
      <c r="P15" s="22"/>
      <c r="Q15" s="23"/>
      <c r="R15" s="24"/>
      <c r="S15" s="2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row>
    <row r="16" spans="1:93" ht="18" customHeight="1" x14ac:dyDescent="0.25">
      <c r="B16" s="21"/>
      <c r="C16" s="150"/>
      <c r="D16" s="151"/>
      <c r="E16" s="151"/>
      <c r="F16" s="150"/>
      <c r="G16" s="150"/>
      <c r="H16" s="150"/>
      <c r="I16" s="150"/>
      <c r="J16" s="150"/>
      <c r="K16" s="150"/>
      <c r="L16" s="150"/>
      <c r="M16" s="150"/>
      <c r="N16" s="21"/>
      <c r="O16" s="15"/>
      <c r="P16" s="15"/>
      <c r="Q16" s="15"/>
      <c r="R16" s="17"/>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row>
    <row r="17" spans="2:93" ht="18" customHeight="1" x14ac:dyDescent="0.25">
      <c r="B17" s="21"/>
      <c r="C17" s="47"/>
      <c r="D17" s="36"/>
      <c r="E17" s="37" t="s">
        <v>81</v>
      </c>
      <c r="F17" s="48">
        <f>'Tyhjä (3)'!C9</f>
        <v>0</v>
      </c>
      <c r="G17" s="49">
        <f>IF('Tyhjä (3)'!AE6&gt;0,'Tyhjä (3)'!AE6,'Tyhjä (3)'!AE5)</f>
        <v>0</v>
      </c>
      <c r="H17" s="50">
        <f>'Tyhjä (3)'!C10</f>
        <v>0</v>
      </c>
      <c r="I17" s="51"/>
      <c r="J17" s="52">
        <f>'Tyhjä (3)'!O24</f>
        <v>0</v>
      </c>
      <c r="K17" s="53">
        <f>'Tyhjä (3)'!J24</f>
        <v>0</v>
      </c>
      <c r="L17" s="50">
        <f>'Tyhjä (3)'!Y36</f>
        <v>0</v>
      </c>
      <c r="M17" s="54" t="s">
        <v>47</v>
      </c>
      <c r="N17" s="21"/>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row>
    <row r="18" spans="2:93" ht="6.75" customHeight="1" x14ac:dyDescent="0.25">
      <c r="B18" s="22"/>
      <c r="C18" s="23"/>
      <c r="D18" s="23"/>
      <c r="E18" s="23"/>
      <c r="F18" s="23"/>
      <c r="G18" s="23"/>
      <c r="H18" s="23"/>
      <c r="I18" s="23"/>
      <c r="J18" s="23"/>
      <c r="K18" s="23"/>
      <c r="L18" s="23"/>
      <c r="M18" s="32"/>
      <c r="N18" s="2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row>
    <row r="19" spans="2:93" x14ac:dyDescent="0.25">
      <c r="B19" s="15"/>
      <c r="C19" s="15"/>
      <c r="D19" s="15"/>
      <c r="E19" s="15"/>
      <c r="F19" s="15"/>
      <c r="G19" s="15"/>
      <c r="H19" s="15"/>
      <c r="I19" s="15"/>
      <c r="J19" s="15"/>
      <c r="K19" s="15"/>
      <c r="L19" s="15"/>
      <c r="M19" s="16"/>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row>
    <row r="20" spans="2:93" x14ac:dyDescent="0.25">
      <c r="B20" s="140" t="s">
        <v>91</v>
      </c>
      <c r="C20" s="15"/>
      <c r="D20" s="15"/>
      <c r="E20" s="15"/>
      <c r="F20" s="15"/>
      <c r="G20" s="15"/>
      <c r="H20" s="15"/>
      <c r="I20" s="15"/>
      <c r="J20" s="15"/>
      <c r="K20" s="15"/>
      <c r="L20" s="15"/>
      <c r="M20" s="16"/>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row>
    <row r="21" spans="2:93" x14ac:dyDescent="0.25">
      <c r="B21" s="15"/>
      <c r="C21" s="15"/>
      <c r="D21" s="15"/>
      <c r="E21" s="15"/>
      <c r="F21" s="15"/>
      <c r="G21" s="15"/>
      <c r="H21" s="15"/>
      <c r="I21" s="15"/>
      <c r="J21" s="15"/>
      <c r="K21" s="15"/>
      <c r="L21" s="15"/>
      <c r="M21" s="16"/>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row>
    <row r="22" spans="2:93" x14ac:dyDescent="0.25">
      <c r="B22" s="15"/>
      <c r="C22" s="15"/>
      <c r="D22" s="15"/>
      <c r="E22" s="15"/>
      <c r="F22" s="15"/>
      <c r="G22" s="15"/>
      <c r="H22" s="15"/>
      <c r="I22" s="15"/>
      <c r="J22" s="15"/>
      <c r="K22" s="15"/>
      <c r="L22" s="15"/>
      <c r="M22" s="16"/>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row>
    <row r="23" spans="2:93" x14ac:dyDescent="0.25">
      <c r="B23" s="15"/>
      <c r="C23" s="15"/>
      <c r="D23" s="15"/>
      <c r="E23" s="15"/>
      <c r="F23" s="15"/>
      <c r="G23" s="15"/>
      <c r="H23" s="15"/>
      <c r="I23" s="15"/>
      <c r="J23" s="15"/>
      <c r="K23" s="15"/>
      <c r="L23" s="15"/>
      <c r="M23" s="16"/>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row>
    <row r="24" spans="2:93" x14ac:dyDescent="0.25">
      <c r="B24" s="15"/>
      <c r="C24" s="15"/>
      <c r="D24" s="15"/>
      <c r="E24" s="15"/>
      <c r="F24" s="15"/>
      <c r="G24" s="15"/>
      <c r="H24" s="15"/>
      <c r="I24" s="15"/>
      <c r="J24" s="15"/>
      <c r="K24" s="15"/>
      <c r="L24" s="15"/>
      <c r="M24" s="16"/>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row>
    <row r="25" spans="2:93" x14ac:dyDescent="0.25">
      <c r="B25" s="15"/>
      <c r="C25" s="15"/>
      <c r="D25" s="15"/>
      <c r="E25" s="15"/>
      <c r="F25" s="15"/>
      <c r="G25" s="15"/>
      <c r="H25" s="15"/>
      <c r="I25" s="15"/>
      <c r="J25" s="15"/>
      <c r="K25" s="15"/>
      <c r="L25" s="15"/>
      <c r="M25" s="16"/>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row>
    <row r="26" spans="2:93" x14ac:dyDescent="0.25">
      <c r="B26" s="15"/>
      <c r="C26" s="15"/>
      <c r="D26" s="15"/>
      <c r="E26" s="15"/>
      <c r="F26" s="15"/>
      <c r="G26" s="15"/>
      <c r="H26" s="15"/>
      <c r="I26" s="15"/>
      <c r="J26" s="15"/>
      <c r="K26" s="15"/>
      <c r="L26" s="15"/>
      <c r="M26" s="16"/>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row>
    <row r="27" spans="2:93" x14ac:dyDescent="0.25">
      <c r="B27" s="15"/>
      <c r="C27" s="15"/>
      <c r="D27" s="15"/>
      <c r="E27" s="15"/>
      <c r="F27" s="15"/>
      <c r="G27" s="15"/>
      <c r="H27" s="15"/>
      <c r="I27" s="15"/>
      <c r="J27" s="15"/>
      <c r="K27" s="15"/>
      <c r="L27" s="15"/>
      <c r="M27" s="16"/>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row>
    <row r="28" spans="2:93" x14ac:dyDescent="0.25">
      <c r="B28" s="15"/>
      <c r="C28" s="15"/>
      <c r="D28" s="15"/>
      <c r="E28" s="15"/>
      <c r="F28" s="15"/>
      <c r="G28" s="15"/>
      <c r="H28" s="15"/>
      <c r="I28" s="15"/>
      <c r="J28" s="15"/>
      <c r="K28" s="15"/>
      <c r="L28" s="15"/>
      <c r="M28" s="16"/>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row>
    <row r="29" spans="2:93" x14ac:dyDescent="0.25">
      <c r="B29" s="15"/>
      <c r="C29" s="15"/>
      <c r="D29" s="15"/>
      <c r="E29" s="15"/>
      <c r="F29" s="15"/>
      <c r="G29" s="15"/>
      <c r="H29" s="15"/>
      <c r="I29" s="15"/>
      <c r="J29" s="15"/>
      <c r="K29" s="15"/>
      <c r="L29" s="15"/>
      <c r="M29" s="16"/>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row>
    <row r="30" spans="2:93" x14ac:dyDescent="0.25">
      <c r="B30" s="15"/>
      <c r="C30" s="15"/>
      <c r="D30" s="15"/>
      <c r="E30" s="15"/>
      <c r="F30" s="15"/>
      <c r="G30" s="15"/>
      <c r="H30" s="15"/>
      <c r="I30" s="15"/>
      <c r="J30" s="15"/>
      <c r="K30" s="15"/>
      <c r="L30" s="15"/>
      <c r="M30" s="16"/>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row>
    <row r="31" spans="2:93" x14ac:dyDescent="0.25">
      <c r="B31" s="15"/>
      <c r="C31" s="15"/>
      <c r="D31" s="15"/>
      <c r="E31" s="15"/>
      <c r="F31" s="15"/>
      <c r="G31" s="15"/>
      <c r="H31" s="15"/>
      <c r="I31" s="15"/>
      <c r="J31" s="15"/>
      <c r="K31" s="15"/>
      <c r="L31" s="15"/>
      <c r="M31" s="16"/>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row>
    <row r="32" spans="2:93" x14ac:dyDescent="0.25">
      <c r="B32" s="15"/>
      <c r="C32" s="15"/>
      <c r="D32" s="15"/>
      <c r="E32" s="15"/>
      <c r="F32" s="15"/>
      <c r="G32" s="15"/>
      <c r="H32" s="15"/>
      <c r="I32" s="15"/>
      <c r="J32" s="15"/>
      <c r="K32" s="15"/>
      <c r="L32" s="15"/>
      <c r="M32" s="16"/>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row>
    <row r="33" spans="2:93" x14ac:dyDescent="0.25">
      <c r="B33" s="15"/>
      <c r="C33" s="15"/>
      <c r="D33" s="15"/>
      <c r="E33" s="15"/>
      <c r="F33" s="15"/>
      <c r="G33" s="15"/>
      <c r="H33" s="15"/>
      <c r="I33" s="15"/>
      <c r="J33" s="15"/>
      <c r="K33" s="15"/>
      <c r="L33" s="15"/>
      <c r="M33" s="16"/>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row>
    <row r="34" spans="2:93" x14ac:dyDescent="0.25">
      <c r="B34" s="15"/>
      <c r="C34" s="15"/>
      <c r="D34" s="15"/>
      <c r="E34" s="15"/>
      <c r="F34" s="15"/>
      <c r="G34" s="15"/>
      <c r="H34" s="15"/>
      <c r="I34" s="15"/>
      <c r="J34" s="15"/>
      <c r="K34" s="15"/>
      <c r="L34" s="15"/>
      <c r="M34" s="16"/>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row>
    <row r="35" spans="2:93" x14ac:dyDescent="0.25">
      <c r="B35" s="15"/>
      <c r="C35" s="15"/>
      <c r="D35" s="15"/>
      <c r="E35" s="15"/>
      <c r="F35" s="15"/>
      <c r="G35" s="15"/>
      <c r="H35" s="15"/>
      <c r="I35" s="15"/>
      <c r="J35" s="15"/>
      <c r="K35" s="15"/>
      <c r="L35" s="15"/>
      <c r="M35" s="16"/>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row>
    <row r="36" spans="2:93" x14ac:dyDescent="0.25">
      <c r="B36" s="15"/>
      <c r="C36" s="15"/>
      <c r="D36" s="15"/>
      <c r="E36" s="15"/>
      <c r="F36" s="15"/>
      <c r="G36" s="15"/>
      <c r="H36" s="15"/>
      <c r="I36" s="15"/>
      <c r="J36" s="15"/>
      <c r="K36" s="15"/>
      <c r="L36" s="15"/>
      <c r="M36" s="16"/>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row>
    <row r="37" spans="2:93" x14ac:dyDescent="0.25">
      <c r="B37" s="15"/>
      <c r="C37" s="15"/>
      <c r="D37" s="15"/>
      <c r="E37" s="15"/>
      <c r="F37" s="15"/>
      <c r="G37" s="15"/>
      <c r="H37" s="15"/>
      <c r="I37" s="15"/>
      <c r="J37" s="15"/>
      <c r="K37" s="15"/>
      <c r="L37" s="15"/>
      <c r="M37" s="16"/>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row>
    <row r="38" spans="2:93" x14ac:dyDescent="0.25">
      <c r="B38" s="15"/>
      <c r="C38" s="15"/>
      <c r="D38" s="15"/>
      <c r="E38" s="15"/>
      <c r="F38" s="15"/>
      <c r="G38" s="15"/>
      <c r="H38" s="15"/>
      <c r="I38" s="15"/>
      <c r="J38" s="15"/>
      <c r="K38" s="15"/>
      <c r="L38" s="15"/>
      <c r="M38" s="16"/>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row>
    <row r="39" spans="2:93" x14ac:dyDescent="0.25">
      <c r="B39" s="15"/>
      <c r="C39" s="15"/>
      <c r="D39" s="15"/>
      <c r="E39" s="15"/>
      <c r="F39" s="15"/>
      <c r="G39" s="15"/>
      <c r="H39" s="15"/>
      <c r="I39" s="15"/>
      <c r="J39" s="15"/>
      <c r="K39" s="15"/>
      <c r="L39" s="15"/>
      <c r="M39" s="16"/>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row>
    <row r="40" spans="2:93" x14ac:dyDescent="0.25">
      <c r="B40" s="15"/>
      <c r="C40" s="15"/>
      <c r="D40" s="15"/>
      <c r="E40" s="15"/>
      <c r="F40" s="15"/>
      <c r="G40" s="15"/>
      <c r="H40" s="15"/>
      <c r="I40" s="15"/>
      <c r="J40" s="15"/>
      <c r="K40" s="15"/>
      <c r="L40" s="15"/>
      <c r="M40" s="16"/>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row>
    <row r="41" spans="2:93" x14ac:dyDescent="0.25">
      <c r="B41" s="15"/>
      <c r="C41" s="15"/>
      <c r="D41" s="15"/>
      <c r="E41" s="15"/>
      <c r="F41" s="15"/>
      <c r="G41" s="15"/>
      <c r="H41" s="15"/>
      <c r="I41" s="15"/>
      <c r="J41" s="15"/>
      <c r="K41" s="15"/>
      <c r="L41" s="15"/>
      <c r="M41" s="16"/>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row>
    <row r="42" spans="2:93" x14ac:dyDescent="0.25">
      <c r="B42" s="15"/>
      <c r="C42" s="15"/>
      <c r="D42" s="15"/>
      <c r="E42" s="15"/>
      <c r="F42" s="15"/>
      <c r="G42" s="15"/>
      <c r="H42" s="15"/>
      <c r="I42" s="15"/>
      <c r="J42" s="15"/>
      <c r="K42" s="15"/>
      <c r="L42" s="15"/>
      <c r="M42" s="16"/>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row>
    <row r="43" spans="2:93" x14ac:dyDescent="0.25">
      <c r="B43" s="15"/>
      <c r="C43" s="15"/>
      <c r="D43" s="15"/>
      <c r="E43" s="15"/>
      <c r="F43" s="15"/>
      <c r="G43" s="15"/>
      <c r="H43" s="15"/>
      <c r="I43" s="15"/>
      <c r="J43" s="15"/>
      <c r="K43" s="15"/>
      <c r="L43" s="15"/>
      <c r="M43" s="16"/>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row>
    <row r="44" spans="2:93" x14ac:dyDescent="0.25">
      <c r="B44" s="15"/>
      <c r="C44" s="15"/>
      <c r="D44" s="15"/>
      <c r="E44" s="15"/>
      <c r="F44" s="15"/>
      <c r="G44" s="15"/>
      <c r="H44" s="15"/>
      <c r="I44" s="15"/>
      <c r="J44" s="15"/>
      <c r="K44" s="15"/>
      <c r="L44" s="15"/>
      <c r="M44" s="16"/>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row>
    <row r="45" spans="2:93" x14ac:dyDescent="0.25">
      <c r="B45" s="15"/>
      <c r="C45" s="15"/>
      <c r="D45" s="15"/>
      <c r="E45" s="15"/>
      <c r="F45" s="15"/>
      <c r="G45" s="15"/>
      <c r="H45" s="15"/>
      <c r="I45" s="15"/>
      <c r="J45" s="15"/>
      <c r="K45" s="15"/>
      <c r="L45" s="15"/>
      <c r="M45" s="16"/>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row>
    <row r="46" spans="2:93" x14ac:dyDescent="0.25">
      <c r="B46" s="15"/>
      <c r="C46" s="15"/>
      <c r="D46" s="15"/>
      <c r="E46" s="15"/>
      <c r="F46" s="15"/>
      <c r="G46" s="15"/>
      <c r="H46" s="15"/>
      <c r="I46" s="15"/>
      <c r="J46" s="15"/>
      <c r="K46" s="15"/>
      <c r="L46" s="15"/>
      <c r="M46" s="16"/>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row>
    <row r="47" spans="2:93" x14ac:dyDescent="0.25">
      <c r="B47" s="15"/>
      <c r="C47" s="15"/>
      <c r="D47" s="15"/>
      <c r="E47" s="15"/>
      <c r="F47" s="15"/>
      <c r="G47" s="15"/>
      <c r="H47" s="15"/>
      <c r="I47" s="15"/>
      <c r="J47" s="15"/>
      <c r="K47" s="15"/>
      <c r="L47" s="15"/>
      <c r="M47" s="16"/>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row>
    <row r="48" spans="2:93" x14ac:dyDescent="0.25">
      <c r="B48" s="15"/>
      <c r="C48" s="15"/>
      <c r="D48" s="15"/>
      <c r="E48" s="15"/>
      <c r="F48" s="15"/>
      <c r="G48" s="15"/>
      <c r="H48" s="15"/>
      <c r="I48" s="15"/>
      <c r="J48" s="15"/>
      <c r="K48" s="15"/>
      <c r="L48" s="15"/>
      <c r="M48" s="16"/>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row>
    <row r="49" spans="2:93" x14ac:dyDescent="0.25">
      <c r="B49" s="15"/>
      <c r="C49" s="15"/>
      <c r="D49" s="15"/>
      <c r="E49" s="15"/>
      <c r="F49" s="15"/>
      <c r="G49" s="15"/>
      <c r="H49" s="15"/>
      <c r="I49" s="15"/>
      <c r="J49" s="15"/>
      <c r="K49" s="15"/>
      <c r="L49" s="15"/>
      <c r="M49" s="16"/>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row>
    <row r="50" spans="2:93" x14ac:dyDescent="0.25">
      <c r="B50" s="15"/>
      <c r="C50" s="15"/>
      <c r="D50" s="15"/>
      <c r="E50" s="15"/>
      <c r="F50" s="15"/>
      <c r="G50" s="15"/>
      <c r="H50" s="15"/>
      <c r="I50" s="15"/>
      <c r="J50" s="15"/>
      <c r="K50" s="15"/>
      <c r="L50" s="15"/>
      <c r="M50" s="16"/>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row>
    <row r="51" spans="2:93" x14ac:dyDescent="0.25">
      <c r="B51" s="15"/>
      <c r="C51" s="15"/>
      <c r="D51" s="15"/>
      <c r="E51" s="15"/>
      <c r="F51" s="15"/>
      <c r="G51" s="15"/>
      <c r="H51" s="15"/>
      <c r="I51" s="15"/>
      <c r="J51" s="15"/>
      <c r="K51" s="15"/>
      <c r="L51" s="15"/>
      <c r="M51" s="16"/>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row>
    <row r="52" spans="2:93" x14ac:dyDescent="0.25">
      <c r="B52" s="15"/>
      <c r="C52" s="15"/>
      <c r="D52" s="15"/>
      <c r="E52" s="15"/>
      <c r="F52" s="15"/>
      <c r="G52" s="15"/>
      <c r="H52" s="15"/>
      <c r="I52" s="15"/>
      <c r="J52" s="15"/>
      <c r="K52" s="15"/>
      <c r="L52" s="15"/>
      <c r="M52" s="16"/>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row>
    <row r="53" spans="2:93" x14ac:dyDescent="0.25">
      <c r="B53" s="15"/>
      <c r="C53" s="15"/>
      <c r="D53" s="15"/>
      <c r="E53" s="15"/>
      <c r="F53" s="15"/>
      <c r="G53" s="15"/>
      <c r="H53" s="15"/>
      <c r="I53" s="15"/>
      <c r="J53" s="15"/>
      <c r="K53" s="15"/>
      <c r="L53" s="15"/>
      <c r="M53" s="16"/>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row>
    <row r="54" spans="2:93" x14ac:dyDescent="0.25">
      <c r="B54" s="15"/>
      <c r="C54" s="15"/>
      <c r="D54" s="15"/>
      <c r="E54" s="15"/>
      <c r="F54" s="15"/>
      <c r="G54" s="15"/>
      <c r="H54" s="15"/>
      <c r="I54" s="15"/>
      <c r="J54" s="15"/>
      <c r="K54" s="15"/>
      <c r="L54" s="15"/>
      <c r="M54" s="16"/>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row>
    <row r="55" spans="2:93" x14ac:dyDescent="0.25">
      <c r="B55" s="15"/>
      <c r="C55" s="15"/>
      <c r="D55" s="15"/>
      <c r="E55" s="15"/>
      <c r="F55" s="15"/>
      <c r="G55" s="15"/>
      <c r="H55" s="15"/>
      <c r="I55" s="15"/>
      <c r="J55" s="15"/>
      <c r="K55" s="15"/>
      <c r="L55" s="15"/>
      <c r="M55" s="16"/>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row>
    <row r="56" spans="2:93" x14ac:dyDescent="0.25">
      <c r="B56" s="15"/>
      <c r="C56" s="15"/>
      <c r="D56" s="15"/>
      <c r="E56" s="15"/>
      <c r="F56" s="15"/>
      <c r="G56" s="15"/>
      <c r="H56" s="15"/>
      <c r="I56" s="15"/>
      <c r="J56" s="15"/>
      <c r="K56" s="15"/>
      <c r="L56" s="15"/>
      <c r="M56" s="16"/>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row>
    <row r="57" spans="2:93" x14ac:dyDescent="0.25">
      <c r="B57" s="15"/>
      <c r="C57" s="15"/>
      <c r="D57" s="15"/>
      <c r="E57" s="15"/>
      <c r="F57" s="15"/>
      <c r="G57" s="15"/>
      <c r="H57" s="15"/>
      <c r="I57" s="15"/>
      <c r="J57" s="15"/>
      <c r="K57" s="15"/>
      <c r="L57" s="15"/>
      <c r="M57" s="16"/>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row>
    <row r="58" spans="2:93" x14ac:dyDescent="0.25">
      <c r="B58" s="15"/>
      <c r="C58" s="15"/>
      <c r="D58" s="15"/>
      <c r="E58" s="15"/>
      <c r="F58" s="15"/>
      <c r="G58" s="15"/>
      <c r="H58" s="15"/>
      <c r="I58" s="15"/>
      <c r="J58" s="15"/>
      <c r="K58" s="15"/>
      <c r="L58" s="15"/>
      <c r="M58" s="16"/>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row>
    <row r="59" spans="2:93" x14ac:dyDescent="0.25">
      <c r="B59" s="15"/>
      <c r="C59" s="15"/>
      <c r="D59" s="15"/>
      <c r="E59" s="15"/>
      <c r="F59" s="15"/>
      <c r="G59" s="15"/>
      <c r="H59" s="15"/>
      <c r="I59" s="15"/>
      <c r="J59" s="15"/>
      <c r="K59" s="15"/>
      <c r="L59" s="15"/>
      <c r="M59" s="16"/>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row>
    <row r="60" spans="2:93" x14ac:dyDescent="0.25">
      <c r="B60" s="15"/>
      <c r="C60" s="15"/>
      <c r="D60" s="15"/>
      <c r="E60" s="15"/>
      <c r="F60" s="15"/>
      <c r="G60" s="15"/>
      <c r="H60" s="15"/>
      <c r="I60" s="15"/>
      <c r="J60" s="15"/>
      <c r="K60" s="15"/>
      <c r="L60" s="15"/>
      <c r="M60" s="16"/>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row>
    <row r="61" spans="2:93" x14ac:dyDescent="0.25">
      <c r="B61" s="15"/>
      <c r="C61" s="15"/>
      <c r="D61" s="15"/>
      <c r="E61" s="15"/>
      <c r="F61" s="15"/>
      <c r="G61" s="15"/>
      <c r="H61" s="15"/>
      <c r="I61" s="15"/>
      <c r="J61" s="15"/>
      <c r="K61" s="15"/>
      <c r="L61" s="15"/>
      <c r="M61" s="16"/>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row>
    <row r="62" spans="2:93" x14ac:dyDescent="0.25">
      <c r="B62" s="15"/>
      <c r="C62" s="15"/>
      <c r="D62" s="15"/>
      <c r="E62" s="15"/>
      <c r="F62" s="15"/>
      <c r="G62" s="15"/>
      <c r="H62" s="15"/>
      <c r="I62" s="15"/>
      <c r="J62" s="15"/>
      <c r="K62" s="15"/>
      <c r="L62" s="15"/>
      <c r="M62" s="16"/>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row>
    <row r="63" spans="2:93" x14ac:dyDescent="0.25">
      <c r="B63" s="15"/>
      <c r="C63" s="15"/>
      <c r="D63" s="15"/>
      <c r="E63" s="15"/>
      <c r="F63" s="15"/>
      <c r="G63" s="15"/>
      <c r="H63" s="15"/>
      <c r="I63" s="15"/>
      <c r="J63" s="15"/>
      <c r="K63" s="15"/>
      <c r="L63" s="15"/>
      <c r="M63" s="16"/>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row>
    <row r="64" spans="2:93" x14ac:dyDescent="0.25">
      <c r="B64" s="15"/>
      <c r="C64" s="15"/>
      <c r="D64" s="15"/>
      <c r="E64" s="15"/>
      <c r="F64" s="15"/>
      <c r="G64" s="15"/>
      <c r="H64" s="15"/>
      <c r="I64" s="15"/>
      <c r="J64" s="15"/>
      <c r="K64" s="15"/>
      <c r="L64" s="15"/>
      <c r="M64" s="16"/>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row>
    <row r="65" spans="2:93" x14ac:dyDescent="0.25">
      <c r="B65" s="15"/>
      <c r="C65" s="15"/>
      <c r="D65" s="15"/>
      <c r="E65" s="15"/>
      <c r="F65" s="15"/>
      <c r="G65" s="15"/>
      <c r="H65" s="15"/>
      <c r="I65" s="15"/>
      <c r="J65" s="15"/>
      <c r="K65" s="15"/>
      <c r="L65" s="15"/>
      <c r="M65" s="16"/>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row>
    <row r="66" spans="2:93" x14ac:dyDescent="0.25">
      <c r="B66" s="15"/>
      <c r="C66" s="15"/>
      <c r="D66" s="15"/>
      <c r="E66" s="15"/>
      <c r="F66" s="15"/>
      <c r="G66" s="15"/>
      <c r="H66" s="15"/>
      <c r="I66" s="15"/>
      <c r="J66" s="15"/>
      <c r="K66" s="15"/>
      <c r="L66" s="15"/>
      <c r="M66" s="16"/>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row>
    <row r="67" spans="2:93" x14ac:dyDescent="0.25">
      <c r="B67" s="15"/>
      <c r="C67" s="15"/>
      <c r="D67" s="15"/>
      <c r="E67" s="15"/>
      <c r="F67" s="15"/>
      <c r="G67" s="15"/>
      <c r="H67" s="15"/>
      <c r="I67" s="15"/>
      <c r="J67" s="15"/>
      <c r="K67" s="15"/>
      <c r="L67" s="15"/>
      <c r="M67" s="16"/>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row>
    <row r="68" spans="2:93" x14ac:dyDescent="0.25">
      <c r="B68" s="15"/>
      <c r="C68" s="15"/>
      <c r="D68" s="15"/>
      <c r="E68" s="15"/>
      <c r="F68" s="15"/>
      <c r="G68" s="15"/>
      <c r="H68" s="15"/>
      <c r="I68" s="15"/>
      <c r="J68" s="15"/>
      <c r="K68" s="15"/>
      <c r="L68" s="15"/>
      <c r="M68" s="16"/>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row>
    <row r="69" spans="2:93" x14ac:dyDescent="0.25">
      <c r="B69" s="15"/>
      <c r="C69" s="15"/>
      <c r="D69" s="15"/>
      <c r="E69" s="15"/>
      <c r="F69" s="15"/>
      <c r="G69" s="15"/>
      <c r="H69" s="15"/>
      <c r="I69" s="15"/>
      <c r="J69" s="15"/>
      <c r="K69" s="15"/>
      <c r="L69" s="15"/>
      <c r="M69" s="16"/>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row>
    <row r="70" spans="2:93" x14ac:dyDescent="0.25">
      <c r="B70" s="15"/>
      <c r="C70" s="15"/>
      <c r="D70" s="15"/>
      <c r="E70" s="15"/>
      <c r="F70" s="15"/>
      <c r="G70" s="15"/>
      <c r="H70" s="15"/>
      <c r="I70" s="15"/>
      <c r="J70" s="15"/>
      <c r="K70" s="15"/>
      <c r="L70" s="15"/>
      <c r="M70" s="16"/>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row>
    <row r="71" spans="2:93" x14ac:dyDescent="0.25">
      <c r="B71" s="15"/>
      <c r="C71" s="15"/>
      <c r="D71" s="15"/>
      <c r="E71" s="15"/>
      <c r="F71" s="15"/>
      <c r="G71" s="15"/>
      <c r="H71" s="15"/>
      <c r="I71" s="15"/>
      <c r="J71" s="15"/>
      <c r="K71" s="15"/>
      <c r="L71" s="15"/>
      <c r="M71" s="16"/>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row>
    <row r="72" spans="2:93" x14ac:dyDescent="0.25">
      <c r="B72" s="15"/>
      <c r="C72" s="15"/>
      <c r="D72" s="15"/>
      <c r="E72" s="15"/>
      <c r="F72" s="15"/>
      <c r="G72" s="15"/>
      <c r="H72" s="15"/>
      <c r="I72" s="15"/>
      <c r="J72" s="15"/>
      <c r="K72" s="15"/>
      <c r="L72" s="15"/>
      <c r="M72" s="16"/>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row>
    <row r="73" spans="2:93" x14ac:dyDescent="0.25">
      <c r="B73" s="15"/>
      <c r="C73" s="15"/>
      <c r="D73" s="15"/>
      <c r="E73" s="15"/>
      <c r="F73" s="15"/>
      <c r="G73" s="15"/>
      <c r="H73" s="15"/>
      <c r="I73" s="15"/>
      <c r="J73" s="15"/>
      <c r="K73" s="15"/>
      <c r="L73" s="15"/>
      <c r="M73" s="16"/>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row>
    <row r="74" spans="2:93" x14ac:dyDescent="0.25">
      <c r="B74" s="15"/>
      <c r="C74" s="15"/>
      <c r="D74" s="15"/>
      <c r="E74" s="15"/>
      <c r="F74" s="15"/>
      <c r="G74" s="15"/>
      <c r="H74" s="15"/>
      <c r="I74" s="15"/>
      <c r="J74" s="15"/>
      <c r="K74" s="15"/>
      <c r="L74" s="15"/>
      <c r="M74" s="16"/>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row>
    <row r="75" spans="2:93" x14ac:dyDescent="0.25">
      <c r="B75" s="15"/>
      <c r="C75" s="15"/>
      <c r="D75" s="15"/>
      <c r="E75" s="15"/>
      <c r="F75" s="15"/>
      <c r="G75" s="15"/>
      <c r="H75" s="15"/>
      <c r="I75" s="15"/>
      <c r="J75" s="15"/>
      <c r="K75" s="15"/>
      <c r="L75" s="15"/>
      <c r="M75" s="16"/>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row>
    <row r="76" spans="2:93" x14ac:dyDescent="0.25">
      <c r="B76" s="15"/>
      <c r="C76" s="15"/>
      <c r="D76" s="15"/>
      <c r="E76" s="15"/>
      <c r="F76" s="15"/>
      <c r="G76" s="15"/>
      <c r="H76" s="15"/>
      <c r="I76" s="15"/>
      <c r="J76" s="15"/>
      <c r="K76" s="15"/>
      <c r="L76" s="15"/>
      <c r="M76" s="16"/>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row>
    <row r="77" spans="2:93" x14ac:dyDescent="0.25">
      <c r="B77" s="15"/>
      <c r="C77" s="15"/>
      <c r="D77" s="15"/>
      <c r="E77" s="15"/>
      <c r="F77" s="15"/>
      <c r="G77" s="15"/>
      <c r="H77" s="15"/>
      <c r="I77" s="15"/>
      <c r="J77" s="15"/>
      <c r="K77" s="15"/>
      <c r="L77" s="15"/>
      <c r="M77" s="16"/>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row>
    <row r="78" spans="2:93" x14ac:dyDescent="0.25">
      <c r="B78" s="15"/>
      <c r="C78" s="15"/>
      <c r="D78" s="15"/>
      <c r="E78" s="15"/>
      <c r="F78" s="15"/>
      <c r="G78" s="15"/>
      <c r="H78" s="15"/>
      <c r="I78" s="15"/>
      <c r="J78" s="15"/>
      <c r="K78" s="15"/>
      <c r="L78" s="15"/>
      <c r="M78" s="16"/>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row>
    <row r="79" spans="2:93" x14ac:dyDescent="0.25">
      <c r="B79" s="15"/>
      <c r="C79" s="15"/>
      <c r="D79" s="15"/>
      <c r="E79" s="15"/>
      <c r="F79" s="15"/>
      <c r="G79" s="15"/>
      <c r="H79" s="15"/>
      <c r="I79" s="15"/>
      <c r="J79" s="15"/>
      <c r="K79" s="15"/>
      <c r="L79" s="15"/>
      <c r="M79" s="16"/>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row>
    <row r="80" spans="2:93" x14ac:dyDescent="0.25">
      <c r="B80" s="15"/>
      <c r="C80" s="15"/>
      <c r="D80" s="15"/>
      <c r="E80" s="15"/>
      <c r="F80" s="15"/>
      <c r="G80" s="15"/>
      <c r="H80" s="15"/>
      <c r="I80" s="15"/>
      <c r="J80" s="15"/>
      <c r="K80" s="15"/>
      <c r="L80" s="15"/>
      <c r="M80" s="16"/>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row>
    <row r="81" spans="2:93" x14ac:dyDescent="0.25">
      <c r="B81" s="15"/>
      <c r="C81" s="15"/>
      <c r="D81" s="15"/>
      <c r="E81" s="15"/>
      <c r="F81" s="15"/>
      <c r="G81" s="15"/>
      <c r="H81" s="15"/>
      <c r="I81" s="15"/>
      <c r="J81" s="15"/>
      <c r="K81" s="15"/>
      <c r="L81" s="15"/>
      <c r="M81" s="16"/>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row>
    <row r="82" spans="2:93" x14ac:dyDescent="0.25">
      <c r="B82" s="15"/>
      <c r="C82" s="15"/>
      <c r="D82" s="15"/>
      <c r="E82" s="15"/>
      <c r="F82" s="15"/>
      <c r="G82" s="15"/>
      <c r="H82" s="15"/>
      <c r="I82" s="15"/>
      <c r="J82" s="15"/>
      <c r="K82" s="15"/>
      <c r="L82" s="15"/>
      <c r="M82" s="16"/>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row>
    <row r="83" spans="2:93" x14ac:dyDescent="0.25">
      <c r="B83" s="15"/>
      <c r="C83" s="15"/>
      <c r="D83" s="15"/>
      <c r="E83" s="15"/>
      <c r="F83" s="15"/>
      <c r="G83" s="15"/>
      <c r="H83" s="15"/>
      <c r="I83" s="15"/>
      <c r="J83" s="15"/>
      <c r="K83" s="15"/>
      <c r="L83" s="15"/>
      <c r="M83" s="16"/>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row>
    <row r="84" spans="2:93" x14ac:dyDescent="0.25">
      <c r="B84" s="15"/>
      <c r="C84" s="15"/>
      <c r="D84" s="15"/>
      <c r="E84" s="15"/>
      <c r="F84" s="15"/>
      <c r="G84" s="15"/>
      <c r="H84" s="15"/>
      <c r="I84" s="15"/>
      <c r="J84" s="15"/>
      <c r="K84" s="15"/>
      <c r="L84" s="15"/>
      <c r="M84" s="16"/>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row>
    <row r="85" spans="2:93" x14ac:dyDescent="0.25">
      <c r="B85" s="15"/>
      <c r="C85" s="15"/>
      <c r="D85" s="15"/>
      <c r="E85" s="15"/>
      <c r="F85" s="15"/>
      <c r="G85" s="15"/>
      <c r="H85" s="15"/>
      <c r="I85" s="15"/>
      <c r="J85" s="15"/>
      <c r="K85" s="15"/>
      <c r="L85" s="15"/>
      <c r="M85" s="16"/>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row>
    <row r="86" spans="2:93" x14ac:dyDescent="0.25">
      <c r="B86" s="15"/>
      <c r="C86" s="15"/>
      <c r="D86" s="15"/>
      <c r="E86" s="15"/>
      <c r="F86" s="15"/>
      <c r="G86" s="15"/>
      <c r="H86" s="15"/>
      <c r="I86" s="15"/>
      <c r="J86" s="15"/>
      <c r="K86" s="15"/>
      <c r="L86" s="15"/>
      <c r="M86" s="16"/>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row>
    <row r="87" spans="2:93" x14ac:dyDescent="0.25">
      <c r="B87" s="15"/>
      <c r="C87" s="15"/>
      <c r="D87" s="15"/>
      <c r="E87" s="15"/>
      <c r="F87" s="15"/>
      <c r="G87" s="15"/>
      <c r="H87" s="15"/>
      <c r="I87" s="15"/>
      <c r="J87" s="15"/>
      <c r="K87" s="15"/>
      <c r="L87" s="15"/>
      <c r="M87" s="16"/>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row>
    <row r="88" spans="2:93" x14ac:dyDescent="0.25">
      <c r="B88" s="15"/>
      <c r="C88" s="15"/>
      <c r="D88" s="15"/>
      <c r="E88" s="15"/>
      <c r="F88" s="15"/>
      <c r="G88" s="15"/>
      <c r="H88" s="15"/>
      <c r="I88" s="15"/>
      <c r="J88" s="15"/>
      <c r="K88" s="15"/>
      <c r="L88" s="15"/>
      <c r="M88" s="16"/>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row>
    <row r="89" spans="2:93" x14ac:dyDescent="0.25">
      <c r="B89" s="15"/>
      <c r="C89" s="15"/>
      <c r="D89" s="15"/>
      <c r="E89" s="15"/>
      <c r="F89" s="15"/>
      <c r="G89" s="15"/>
      <c r="H89" s="15"/>
      <c r="I89" s="15"/>
      <c r="J89" s="15"/>
      <c r="K89" s="15"/>
      <c r="L89" s="15"/>
      <c r="M89" s="16"/>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row>
    <row r="90" spans="2:93" x14ac:dyDescent="0.25">
      <c r="B90" s="15"/>
      <c r="C90" s="15"/>
      <c r="D90" s="15"/>
      <c r="E90" s="15"/>
      <c r="F90" s="15"/>
      <c r="G90" s="15"/>
      <c r="H90" s="15"/>
      <c r="I90" s="15"/>
      <c r="J90" s="15"/>
      <c r="K90" s="15"/>
      <c r="L90" s="15"/>
      <c r="M90" s="16"/>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row>
    <row r="91" spans="2:93" x14ac:dyDescent="0.25">
      <c r="B91" s="15"/>
      <c r="C91" s="15"/>
      <c r="D91" s="15"/>
      <c r="E91" s="15"/>
      <c r="F91" s="15"/>
      <c r="G91" s="15"/>
      <c r="H91" s="15"/>
      <c r="I91" s="15"/>
      <c r="J91" s="15"/>
      <c r="K91" s="15"/>
      <c r="L91" s="15"/>
      <c r="M91" s="16"/>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row>
    <row r="92" spans="2:93" x14ac:dyDescent="0.25">
      <c r="B92" s="15"/>
      <c r="C92" s="15"/>
      <c r="D92" s="15"/>
      <c r="E92" s="15"/>
      <c r="F92" s="15"/>
      <c r="G92" s="15"/>
      <c r="H92" s="15"/>
      <c r="I92" s="15"/>
      <c r="J92" s="15"/>
      <c r="K92" s="15"/>
      <c r="L92" s="15"/>
      <c r="M92" s="16"/>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row>
    <row r="93" spans="2:93" x14ac:dyDescent="0.25">
      <c r="B93" s="15"/>
      <c r="C93" s="15"/>
      <c r="D93" s="15"/>
      <c r="E93" s="15"/>
      <c r="F93" s="15"/>
      <c r="G93" s="15"/>
      <c r="H93" s="15"/>
      <c r="I93" s="15"/>
      <c r="J93" s="15"/>
      <c r="K93" s="15"/>
      <c r="L93" s="15"/>
      <c r="M93" s="16"/>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row>
    <row r="94" spans="2:93" x14ac:dyDescent="0.25">
      <c r="B94" s="15"/>
      <c r="C94" s="15"/>
      <c r="D94" s="15"/>
      <c r="E94" s="15"/>
      <c r="F94" s="15"/>
      <c r="G94" s="15"/>
      <c r="H94" s="15"/>
      <c r="I94" s="15"/>
      <c r="J94" s="15"/>
      <c r="K94" s="15"/>
      <c r="L94" s="15"/>
      <c r="M94" s="16"/>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row>
    <row r="95" spans="2:93" x14ac:dyDescent="0.25">
      <c r="B95" s="15"/>
      <c r="C95" s="15"/>
      <c r="D95" s="15"/>
      <c r="E95" s="15"/>
      <c r="F95" s="15"/>
      <c r="G95" s="15"/>
      <c r="H95" s="15"/>
      <c r="I95" s="15"/>
      <c r="J95" s="15"/>
      <c r="K95" s="15"/>
      <c r="L95" s="15"/>
      <c r="M95" s="16"/>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row>
    <row r="96" spans="2:93" x14ac:dyDescent="0.25">
      <c r="B96" s="15"/>
      <c r="C96" s="15"/>
      <c r="D96" s="15"/>
      <c r="E96" s="15"/>
      <c r="F96" s="15"/>
      <c r="G96" s="15"/>
      <c r="H96" s="15"/>
      <c r="I96" s="15"/>
      <c r="J96" s="15"/>
      <c r="K96" s="15"/>
      <c r="L96" s="15"/>
      <c r="M96" s="16"/>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row>
    <row r="97" spans="2:93" x14ac:dyDescent="0.25">
      <c r="B97" s="15"/>
      <c r="C97" s="15"/>
      <c r="D97" s="15"/>
      <c r="E97" s="15"/>
      <c r="F97" s="15"/>
      <c r="G97" s="15"/>
      <c r="H97" s="15"/>
      <c r="I97" s="15"/>
      <c r="J97" s="15"/>
      <c r="K97" s="15"/>
      <c r="L97" s="15"/>
      <c r="M97" s="16"/>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row>
    <row r="98" spans="2:93" x14ac:dyDescent="0.25">
      <c r="B98" s="15"/>
      <c r="C98" s="15"/>
      <c r="D98" s="15"/>
      <c r="E98" s="15"/>
      <c r="F98" s="15"/>
      <c r="G98" s="15"/>
      <c r="H98" s="15"/>
      <c r="I98" s="15"/>
      <c r="J98" s="15"/>
      <c r="K98" s="15"/>
      <c r="L98" s="15"/>
      <c r="M98" s="16"/>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row>
    <row r="99" spans="2:93" x14ac:dyDescent="0.25">
      <c r="B99" s="15"/>
      <c r="C99" s="15"/>
      <c r="D99" s="15"/>
      <c r="E99" s="15"/>
      <c r="F99" s="15"/>
      <c r="G99" s="15"/>
      <c r="H99" s="15"/>
      <c r="I99" s="15"/>
      <c r="J99" s="15"/>
      <c r="K99" s="15"/>
      <c r="L99" s="15"/>
      <c r="M99" s="16"/>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row>
    <row r="100" spans="2:93" x14ac:dyDescent="0.25">
      <c r="B100" s="15"/>
      <c r="C100" s="15"/>
      <c r="D100" s="15"/>
      <c r="E100" s="15"/>
      <c r="F100" s="15"/>
      <c r="G100" s="15"/>
      <c r="H100" s="15"/>
      <c r="I100" s="15"/>
      <c r="J100" s="15"/>
      <c r="K100" s="15"/>
      <c r="L100" s="15"/>
      <c r="M100" s="16"/>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row>
    <row r="101" spans="2:93" x14ac:dyDescent="0.25">
      <c r="B101" s="15"/>
      <c r="C101" s="15"/>
      <c r="D101" s="15"/>
      <c r="E101" s="15"/>
      <c r="F101" s="15"/>
      <c r="G101" s="15"/>
      <c r="H101" s="15"/>
      <c r="I101" s="15"/>
      <c r="J101" s="15"/>
      <c r="K101" s="15"/>
      <c r="L101" s="15"/>
      <c r="M101" s="16"/>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row>
    <row r="102" spans="2:93" x14ac:dyDescent="0.25">
      <c r="B102" s="15"/>
      <c r="C102" s="15"/>
      <c r="D102" s="15"/>
      <c r="E102" s="15"/>
      <c r="F102" s="15"/>
      <c r="G102" s="15"/>
      <c r="H102" s="15"/>
      <c r="I102" s="15"/>
      <c r="J102" s="15"/>
      <c r="K102" s="15"/>
      <c r="L102" s="15"/>
      <c r="M102" s="16"/>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row>
    <row r="103" spans="2:93" x14ac:dyDescent="0.25">
      <c r="B103" s="15"/>
      <c r="C103" s="15"/>
      <c r="D103" s="15"/>
      <c r="E103" s="15"/>
      <c r="F103" s="15"/>
      <c r="G103" s="15"/>
      <c r="H103" s="15"/>
      <c r="I103" s="15"/>
      <c r="J103" s="15"/>
      <c r="K103" s="15"/>
      <c r="L103" s="15"/>
      <c r="M103" s="16"/>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row>
    <row r="104" spans="2:93" x14ac:dyDescent="0.25">
      <c r="B104" s="15"/>
      <c r="C104" s="15"/>
      <c r="D104" s="15"/>
      <c r="E104" s="15"/>
      <c r="F104" s="15"/>
      <c r="G104" s="15"/>
      <c r="H104" s="15"/>
      <c r="I104" s="15"/>
      <c r="J104" s="15"/>
      <c r="K104" s="15"/>
      <c r="L104" s="15"/>
      <c r="M104" s="16"/>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row>
    <row r="105" spans="2:93" x14ac:dyDescent="0.25">
      <c r="B105" s="15"/>
      <c r="C105" s="15"/>
      <c r="D105" s="15"/>
      <c r="E105" s="15"/>
      <c r="F105" s="15"/>
      <c r="G105" s="15"/>
      <c r="H105" s="15"/>
      <c r="I105" s="15"/>
      <c r="J105" s="15"/>
      <c r="K105" s="15"/>
      <c r="L105" s="15"/>
      <c r="M105" s="16"/>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c r="CK105" s="15"/>
      <c r="CL105" s="15"/>
      <c r="CM105" s="15"/>
      <c r="CN105" s="15"/>
      <c r="CO105" s="15"/>
    </row>
    <row r="106" spans="2:93" x14ac:dyDescent="0.25">
      <c r="B106" s="15"/>
      <c r="C106" s="15"/>
      <c r="D106" s="15"/>
      <c r="E106" s="15"/>
      <c r="F106" s="15"/>
      <c r="G106" s="15"/>
      <c r="H106" s="15"/>
      <c r="I106" s="15"/>
      <c r="J106" s="15"/>
      <c r="K106" s="15"/>
      <c r="L106" s="15"/>
      <c r="M106" s="16"/>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row>
    <row r="107" spans="2:93" x14ac:dyDescent="0.25">
      <c r="B107" s="15"/>
      <c r="C107" s="15"/>
      <c r="D107" s="15"/>
      <c r="E107" s="15"/>
      <c r="F107" s="15"/>
      <c r="G107" s="15"/>
      <c r="H107" s="15"/>
      <c r="I107" s="15"/>
      <c r="J107" s="15"/>
      <c r="K107" s="15"/>
      <c r="L107" s="15"/>
      <c r="M107" s="16"/>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c r="CG107" s="15"/>
      <c r="CH107" s="15"/>
      <c r="CI107" s="15"/>
      <c r="CJ107" s="15"/>
      <c r="CK107" s="15"/>
      <c r="CL107" s="15"/>
      <c r="CM107" s="15"/>
      <c r="CN107" s="15"/>
      <c r="CO107" s="15"/>
    </row>
    <row r="108" spans="2:93" x14ac:dyDescent="0.25">
      <c r="B108" s="15"/>
      <c r="C108" s="15"/>
      <c r="D108" s="15"/>
      <c r="E108" s="15"/>
      <c r="F108" s="15"/>
      <c r="G108" s="15"/>
      <c r="H108" s="15"/>
      <c r="I108" s="15"/>
      <c r="J108" s="15"/>
      <c r="K108" s="15"/>
      <c r="L108" s="15"/>
      <c r="M108" s="16"/>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c r="CJ108" s="15"/>
      <c r="CK108" s="15"/>
      <c r="CL108" s="15"/>
      <c r="CM108" s="15"/>
      <c r="CN108" s="15"/>
      <c r="CO108" s="15"/>
    </row>
    <row r="109" spans="2:93" x14ac:dyDescent="0.25">
      <c r="B109" s="15"/>
      <c r="C109" s="15"/>
      <c r="D109" s="15"/>
      <c r="E109" s="15"/>
      <c r="F109" s="15"/>
      <c r="G109" s="15"/>
      <c r="H109" s="15"/>
      <c r="I109" s="15"/>
      <c r="J109" s="15"/>
      <c r="K109" s="15"/>
      <c r="L109" s="15"/>
      <c r="M109" s="16"/>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c r="CJ109" s="15"/>
      <c r="CK109" s="15"/>
      <c r="CL109" s="15"/>
      <c r="CM109" s="15"/>
      <c r="CN109" s="15"/>
      <c r="CO109" s="15"/>
    </row>
    <row r="110" spans="2:93" x14ac:dyDescent="0.25">
      <c r="B110" s="15"/>
      <c r="C110" s="15"/>
      <c r="D110" s="15"/>
      <c r="E110" s="15"/>
      <c r="F110" s="15"/>
      <c r="G110" s="15"/>
      <c r="H110" s="15"/>
      <c r="I110" s="15"/>
      <c r="J110" s="15"/>
      <c r="K110" s="15"/>
      <c r="L110" s="15"/>
      <c r="M110" s="16"/>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c r="CL110" s="15"/>
      <c r="CM110" s="15"/>
      <c r="CN110" s="15"/>
      <c r="CO110" s="15"/>
    </row>
    <row r="111" spans="2:93" x14ac:dyDescent="0.25">
      <c r="B111" s="15"/>
      <c r="C111" s="15"/>
      <c r="D111" s="15"/>
      <c r="E111" s="15"/>
      <c r="F111" s="15"/>
      <c r="G111" s="15"/>
      <c r="H111" s="15"/>
      <c r="I111" s="15"/>
      <c r="J111" s="15"/>
      <c r="K111" s="15"/>
      <c r="L111" s="15"/>
      <c r="M111" s="16"/>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c r="CG111" s="15"/>
      <c r="CH111" s="15"/>
      <c r="CI111" s="15"/>
      <c r="CJ111" s="15"/>
      <c r="CK111" s="15"/>
      <c r="CL111" s="15"/>
      <c r="CM111" s="15"/>
      <c r="CN111" s="15"/>
      <c r="CO111" s="15"/>
    </row>
    <row r="112" spans="2:93" x14ac:dyDescent="0.25">
      <c r="B112" s="15"/>
      <c r="C112" s="15"/>
      <c r="D112" s="15"/>
      <c r="E112" s="15"/>
      <c r="F112" s="15"/>
      <c r="G112" s="15"/>
      <c r="H112" s="15"/>
      <c r="I112" s="15"/>
      <c r="J112" s="15"/>
      <c r="K112" s="15"/>
      <c r="L112" s="15"/>
      <c r="M112" s="16"/>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c r="CM112" s="15"/>
      <c r="CN112" s="15"/>
      <c r="CO112" s="15"/>
    </row>
    <row r="113" spans="2:93" x14ac:dyDescent="0.25">
      <c r="B113" s="15"/>
      <c r="C113" s="15"/>
      <c r="D113" s="15"/>
      <c r="E113" s="15"/>
      <c r="F113" s="15"/>
      <c r="G113" s="15"/>
      <c r="H113" s="15"/>
      <c r="I113" s="15"/>
      <c r="J113" s="15"/>
      <c r="K113" s="15"/>
      <c r="L113" s="15"/>
      <c r="M113" s="16"/>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c r="CN113" s="15"/>
      <c r="CO113" s="15"/>
    </row>
    <row r="114" spans="2:93" x14ac:dyDescent="0.25">
      <c r="B114" s="15"/>
      <c r="C114" s="15"/>
      <c r="D114" s="15"/>
      <c r="E114" s="15"/>
      <c r="F114" s="15"/>
      <c r="G114" s="15"/>
      <c r="H114" s="15"/>
      <c r="I114" s="15"/>
      <c r="J114" s="15"/>
      <c r="K114" s="15"/>
      <c r="L114" s="15"/>
      <c r="M114" s="16"/>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c r="CM114" s="15"/>
      <c r="CN114" s="15"/>
      <c r="CO114" s="15"/>
    </row>
    <row r="115" spans="2:93" x14ac:dyDescent="0.25">
      <c r="B115" s="15"/>
      <c r="C115" s="15"/>
      <c r="D115" s="15"/>
      <c r="E115" s="15"/>
      <c r="F115" s="15"/>
      <c r="G115" s="15"/>
      <c r="H115" s="15"/>
      <c r="I115" s="15"/>
      <c r="J115" s="15"/>
      <c r="K115" s="15"/>
      <c r="L115" s="15"/>
      <c r="M115" s="16"/>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c r="CJ115" s="15"/>
      <c r="CK115" s="15"/>
      <c r="CL115" s="15"/>
      <c r="CM115" s="15"/>
      <c r="CN115" s="15"/>
      <c r="CO115" s="15"/>
    </row>
    <row r="116" spans="2:93" x14ac:dyDescent="0.25">
      <c r="B116" s="15"/>
      <c r="C116" s="15"/>
      <c r="D116" s="15"/>
      <c r="E116" s="15"/>
      <c r="F116" s="15"/>
      <c r="G116" s="15"/>
      <c r="H116" s="15"/>
      <c r="I116" s="15"/>
      <c r="J116" s="15"/>
      <c r="K116" s="15"/>
      <c r="L116" s="15"/>
      <c r="M116" s="16"/>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row>
    <row r="117" spans="2:93" x14ac:dyDescent="0.25">
      <c r="B117" s="15"/>
      <c r="C117" s="15"/>
      <c r="D117" s="15"/>
      <c r="E117" s="15"/>
      <c r="F117" s="15"/>
      <c r="G117" s="15"/>
      <c r="H117" s="15"/>
      <c r="I117" s="15"/>
      <c r="J117" s="15"/>
      <c r="K117" s="15"/>
      <c r="L117" s="15"/>
      <c r="M117" s="16"/>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row>
    <row r="118" spans="2:93" x14ac:dyDescent="0.25">
      <c r="B118" s="15"/>
      <c r="C118" s="15"/>
      <c r="D118" s="15"/>
      <c r="E118" s="15"/>
      <c r="F118" s="15"/>
      <c r="G118" s="15"/>
      <c r="H118" s="15"/>
      <c r="I118" s="15"/>
      <c r="J118" s="15"/>
      <c r="K118" s="15"/>
      <c r="L118" s="15"/>
      <c r="M118" s="16"/>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row>
    <row r="119" spans="2:93" x14ac:dyDescent="0.25">
      <c r="B119" s="15"/>
      <c r="C119" s="15"/>
      <c r="D119" s="15"/>
      <c r="E119" s="15"/>
      <c r="F119" s="15"/>
      <c r="G119" s="15"/>
      <c r="H119" s="15"/>
      <c r="I119" s="15"/>
      <c r="J119" s="15"/>
      <c r="K119" s="15"/>
      <c r="L119" s="15"/>
      <c r="M119" s="16"/>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c r="CO119" s="15"/>
    </row>
    <row r="120" spans="2:93" x14ac:dyDescent="0.25">
      <c r="B120" s="15"/>
      <c r="C120" s="15"/>
      <c r="D120" s="15"/>
      <c r="E120" s="15"/>
      <c r="F120" s="15"/>
      <c r="G120" s="15"/>
      <c r="H120" s="15"/>
      <c r="I120" s="15"/>
      <c r="J120" s="15"/>
      <c r="K120" s="15"/>
      <c r="L120" s="15"/>
      <c r="M120" s="16"/>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c r="CO120" s="15"/>
    </row>
    <row r="121" spans="2:93" x14ac:dyDescent="0.25">
      <c r="B121" s="15"/>
      <c r="C121" s="15"/>
      <c r="D121" s="15"/>
      <c r="E121" s="15"/>
      <c r="F121" s="15"/>
      <c r="G121" s="15"/>
      <c r="H121" s="15"/>
      <c r="I121" s="15"/>
      <c r="J121" s="15"/>
      <c r="K121" s="15"/>
      <c r="L121" s="15"/>
      <c r="M121" s="16"/>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row>
    <row r="122" spans="2:93" x14ac:dyDescent="0.25">
      <c r="B122" s="15"/>
      <c r="C122" s="15"/>
      <c r="D122" s="15"/>
      <c r="E122" s="15"/>
      <c r="F122" s="15"/>
      <c r="G122" s="15"/>
      <c r="H122" s="15"/>
      <c r="I122" s="15"/>
      <c r="J122" s="15"/>
      <c r="K122" s="15"/>
      <c r="L122" s="15"/>
      <c r="M122" s="16"/>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row>
    <row r="123" spans="2:93" x14ac:dyDescent="0.25">
      <c r="B123" s="15"/>
      <c r="C123" s="15"/>
      <c r="D123" s="15"/>
      <c r="E123" s="15"/>
      <c r="F123" s="15"/>
      <c r="G123" s="15"/>
      <c r="H123" s="15"/>
      <c r="I123" s="15"/>
      <c r="J123" s="15"/>
      <c r="K123" s="15"/>
      <c r="L123" s="15"/>
      <c r="M123" s="16"/>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row>
    <row r="124" spans="2:93" x14ac:dyDescent="0.25">
      <c r="B124" s="15"/>
      <c r="C124" s="15"/>
      <c r="D124" s="15"/>
      <c r="E124" s="15"/>
      <c r="F124" s="15"/>
      <c r="G124" s="15"/>
      <c r="H124" s="15"/>
      <c r="I124" s="15"/>
      <c r="J124" s="15"/>
      <c r="K124" s="15"/>
      <c r="L124" s="15"/>
      <c r="M124" s="16"/>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row>
    <row r="125" spans="2:93" x14ac:dyDescent="0.25">
      <c r="B125" s="15"/>
      <c r="C125" s="15"/>
      <c r="D125" s="15"/>
      <c r="E125" s="15"/>
      <c r="F125" s="15"/>
      <c r="G125" s="15"/>
      <c r="H125" s="15"/>
      <c r="I125" s="15"/>
      <c r="J125" s="15"/>
      <c r="K125" s="15"/>
      <c r="L125" s="15"/>
      <c r="M125" s="16"/>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row>
    <row r="126" spans="2:93" x14ac:dyDescent="0.25">
      <c r="B126" s="15"/>
      <c r="C126" s="15"/>
      <c r="D126" s="15"/>
      <c r="E126" s="15"/>
      <c r="F126" s="15"/>
      <c r="G126" s="15"/>
      <c r="H126" s="15"/>
      <c r="I126" s="15"/>
      <c r="J126" s="15"/>
      <c r="K126" s="15"/>
      <c r="L126" s="15"/>
      <c r="M126" s="16"/>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row>
    <row r="127" spans="2:93" x14ac:dyDescent="0.25">
      <c r="B127" s="15"/>
      <c r="C127" s="15"/>
      <c r="D127" s="15"/>
      <c r="E127" s="15"/>
      <c r="F127" s="15"/>
      <c r="G127" s="15"/>
      <c r="H127" s="15"/>
      <c r="I127" s="15"/>
      <c r="J127" s="15"/>
      <c r="K127" s="15"/>
      <c r="L127" s="15"/>
      <c r="M127" s="16"/>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c r="CM127" s="15"/>
      <c r="CN127" s="15"/>
      <c r="CO127" s="15"/>
    </row>
    <row r="128" spans="2:93" x14ac:dyDescent="0.25">
      <c r="B128" s="15"/>
      <c r="C128" s="15"/>
      <c r="D128" s="15"/>
      <c r="E128" s="15"/>
      <c r="F128" s="15"/>
      <c r="G128" s="15"/>
      <c r="H128" s="15"/>
      <c r="I128" s="15"/>
      <c r="J128" s="15"/>
      <c r="K128" s="15"/>
      <c r="L128" s="15"/>
      <c r="M128" s="16"/>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c r="CJ128" s="15"/>
      <c r="CK128" s="15"/>
      <c r="CL128" s="15"/>
      <c r="CM128" s="15"/>
      <c r="CN128" s="15"/>
      <c r="CO128" s="15"/>
    </row>
    <row r="129" spans="2:93" x14ac:dyDescent="0.25">
      <c r="B129" s="15"/>
      <c r="C129" s="15"/>
      <c r="D129" s="15"/>
      <c r="E129" s="15"/>
      <c r="F129" s="15"/>
      <c r="G129" s="15"/>
      <c r="H129" s="15"/>
      <c r="I129" s="15"/>
      <c r="J129" s="15"/>
      <c r="K129" s="15"/>
      <c r="L129" s="15"/>
      <c r="M129" s="16"/>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c r="CJ129" s="15"/>
      <c r="CK129" s="15"/>
      <c r="CL129" s="15"/>
      <c r="CM129" s="15"/>
      <c r="CN129" s="15"/>
      <c r="CO129" s="15"/>
    </row>
    <row r="130" spans="2:93" x14ac:dyDescent="0.25">
      <c r="B130" s="15"/>
      <c r="C130" s="15"/>
      <c r="D130" s="15"/>
      <c r="E130" s="15"/>
      <c r="F130" s="15"/>
      <c r="G130" s="15"/>
      <c r="H130" s="15"/>
      <c r="I130" s="15"/>
      <c r="J130" s="15"/>
      <c r="K130" s="15"/>
      <c r="L130" s="15"/>
      <c r="M130" s="16"/>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c r="CK130" s="15"/>
      <c r="CL130" s="15"/>
      <c r="CM130" s="15"/>
      <c r="CN130" s="15"/>
      <c r="CO130" s="15"/>
    </row>
    <row r="131" spans="2:93" x14ac:dyDescent="0.25">
      <c r="B131" s="15"/>
      <c r="C131" s="15"/>
      <c r="D131" s="15"/>
      <c r="E131" s="15"/>
      <c r="F131" s="15"/>
      <c r="G131" s="15"/>
      <c r="H131" s="15"/>
      <c r="I131" s="15"/>
      <c r="J131" s="15"/>
      <c r="K131" s="15"/>
      <c r="L131" s="15"/>
      <c r="M131" s="16"/>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c r="CM131" s="15"/>
      <c r="CN131" s="15"/>
      <c r="CO131" s="15"/>
    </row>
    <row r="132" spans="2:93" x14ac:dyDescent="0.25">
      <c r="B132" s="15"/>
      <c r="C132" s="15"/>
      <c r="D132" s="15"/>
      <c r="E132" s="15"/>
      <c r="F132" s="15"/>
      <c r="G132" s="15"/>
      <c r="H132" s="15"/>
      <c r="I132" s="15"/>
      <c r="J132" s="15"/>
      <c r="K132" s="15"/>
      <c r="L132" s="15"/>
      <c r="M132" s="16"/>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c r="CJ132" s="15"/>
      <c r="CK132" s="15"/>
      <c r="CL132" s="15"/>
      <c r="CM132" s="15"/>
      <c r="CN132" s="15"/>
      <c r="CO132" s="15"/>
    </row>
    <row r="133" spans="2:93" x14ac:dyDescent="0.25">
      <c r="B133" s="15"/>
      <c r="C133" s="15"/>
      <c r="D133" s="15"/>
      <c r="E133" s="15"/>
      <c r="F133" s="15"/>
      <c r="G133" s="15"/>
      <c r="H133" s="15"/>
      <c r="I133" s="15"/>
      <c r="J133" s="15"/>
      <c r="K133" s="15"/>
      <c r="L133" s="15"/>
      <c r="M133" s="16"/>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row>
    <row r="134" spans="2:93" x14ac:dyDescent="0.25">
      <c r="B134" s="15"/>
      <c r="C134" s="15"/>
      <c r="D134" s="15"/>
      <c r="E134" s="15"/>
      <c r="F134" s="15"/>
      <c r="G134" s="15"/>
      <c r="H134" s="15"/>
      <c r="I134" s="15"/>
      <c r="J134" s="15"/>
      <c r="K134" s="15"/>
      <c r="L134" s="15"/>
      <c r="M134" s="16"/>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row>
    <row r="135" spans="2:93" x14ac:dyDescent="0.25">
      <c r="B135" s="15"/>
      <c r="C135" s="15"/>
      <c r="D135" s="15"/>
      <c r="E135" s="15"/>
      <c r="F135" s="15"/>
      <c r="G135" s="15"/>
      <c r="H135" s="15"/>
      <c r="I135" s="15"/>
      <c r="J135" s="15"/>
      <c r="K135" s="15"/>
      <c r="L135" s="15"/>
      <c r="M135" s="16"/>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row>
    <row r="136" spans="2:93" x14ac:dyDescent="0.25">
      <c r="B136" s="15"/>
      <c r="C136" s="15"/>
      <c r="D136" s="15"/>
      <c r="E136" s="15"/>
      <c r="F136" s="15"/>
      <c r="G136" s="15"/>
      <c r="H136" s="15"/>
      <c r="I136" s="15"/>
      <c r="J136" s="15"/>
      <c r="K136" s="15"/>
      <c r="L136" s="15"/>
      <c r="M136" s="16"/>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row>
    <row r="137" spans="2:93" x14ac:dyDescent="0.25">
      <c r="B137" s="15"/>
      <c r="C137" s="15"/>
      <c r="D137" s="15"/>
      <c r="E137" s="15"/>
      <c r="F137" s="15"/>
      <c r="G137" s="15"/>
      <c r="H137" s="15"/>
      <c r="I137" s="15"/>
      <c r="J137" s="15"/>
      <c r="K137" s="15"/>
      <c r="L137" s="15"/>
      <c r="M137" s="16"/>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row>
    <row r="138" spans="2:93" x14ac:dyDescent="0.25">
      <c r="B138" s="15"/>
      <c r="C138" s="15"/>
      <c r="D138" s="15"/>
      <c r="E138" s="15"/>
      <c r="F138" s="15"/>
      <c r="G138" s="15"/>
      <c r="H138" s="15"/>
      <c r="I138" s="15"/>
      <c r="J138" s="15"/>
      <c r="K138" s="15"/>
      <c r="L138" s="15"/>
      <c r="M138" s="16"/>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row>
    <row r="139" spans="2:93" x14ac:dyDescent="0.25">
      <c r="B139" s="15"/>
      <c r="C139" s="15"/>
      <c r="D139" s="15"/>
      <c r="E139" s="15"/>
      <c r="F139" s="15"/>
      <c r="G139" s="15"/>
      <c r="H139" s="15"/>
      <c r="I139" s="15"/>
      <c r="J139" s="15"/>
      <c r="K139" s="15"/>
      <c r="L139" s="15"/>
      <c r="M139" s="16"/>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row>
    <row r="140" spans="2:93" x14ac:dyDescent="0.25">
      <c r="B140" s="15"/>
      <c r="C140" s="15"/>
      <c r="D140" s="15"/>
      <c r="E140" s="15"/>
      <c r="F140" s="15"/>
      <c r="G140" s="15"/>
      <c r="H140" s="15"/>
      <c r="I140" s="15"/>
      <c r="J140" s="15"/>
      <c r="K140" s="15"/>
      <c r="L140" s="15"/>
      <c r="M140" s="16"/>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row>
    <row r="141" spans="2:93" x14ac:dyDescent="0.25">
      <c r="B141" s="15"/>
      <c r="C141" s="15"/>
      <c r="D141" s="15"/>
      <c r="E141" s="15"/>
      <c r="F141" s="15"/>
      <c r="G141" s="15"/>
      <c r="H141" s="15"/>
      <c r="I141" s="15"/>
      <c r="J141" s="15"/>
      <c r="K141" s="15"/>
      <c r="L141" s="15"/>
      <c r="M141" s="16"/>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row>
    <row r="142" spans="2:93" x14ac:dyDescent="0.25">
      <c r="B142" s="15"/>
      <c r="C142" s="15"/>
      <c r="D142" s="15"/>
      <c r="E142" s="15"/>
      <c r="F142" s="15"/>
      <c r="G142" s="15"/>
      <c r="H142" s="15"/>
      <c r="I142" s="15"/>
      <c r="J142" s="15"/>
      <c r="K142" s="15"/>
      <c r="L142" s="15"/>
      <c r="M142" s="16"/>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row>
    <row r="143" spans="2:93" x14ac:dyDescent="0.25">
      <c r="B143" s="15"/>
      <c r="C143" s="15"/>
      <c r="D143" s="15"/>
      <c r="E143" s="15"/>
      <c r="F143" s="15"/>
      <c r="G143" s="15"/>
      <c r="H143" s="15"/>
      <c r="I143" s="15"/>
      <c r="J143" s="15"/>
      <c r="K143" s="15"/>
      <c r="L143" s="15"/>
      <c r="M143" s="16"/>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row>
    <row r="144" spans="2:93" x14ac:dyDescent="0.25">
      <c r="B144" s="15"/>
      <c r="C144" s="15"/>
      <c r="D144" s="15"/>
      <c r="E144" s="15"/>
      <c r="F144" s="15"/>
      <c r="G144" s="15"/>
      <c r="H144" s="15"/>
      <c r="I144" s="15"/>
      <c r="J144" s="15"/>
      <c r="K144" s="15"/>
      <c r="L144" s="15"/>
      <c r="M144" s="16"/>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row>
    <row r="145" spans="2:93" x14ac:dyDescent="0.25">
      <c r="B145" s="15"/>
      <c r="C145" s="15"/>
      <c r="D145" s="15"/>
      <c r="E145" s="15"/>
      <c r="F145" s="15"/>
      <c r="G145" s="15"/>
      <c r="H145" s="15"/>
      <c r="I145" s="15"/>
      <c r="J145" s="15"/>
      <c r="K145" s="15"/>
      <c r="L145" s="15"/>
      <c r="M145" s="16"/>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row>
    <row r="146" spans="2:93" x14ac:dyDescent="0.25">
      <c r="B146" s="15"/>
      <c r="C146" s="15"/>
      <c r="D146" s="15"/>
      <c r="E146" s="15"/>
      <c r="F146" s="15"/>
      <c r="G146" s="15"/>
      <c r="H146" s="15"/>
      <c r="I146" s="15"/>
      <c r="J146" s="15"/>
      <c r="K146" s="15"/>
      <c r="L146" s="15"/>
      <c r="M146" s="16"/>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row>
    <row r="147" spans="2:93" x14ac:dyDescent="0.25">
      <c r="B147" s="15"/>
      <c r="C147" s="15"/>
      <c r="D147" s="15"/>
      <c r="E147" s="15"/>
      <c r="F147" s="15"/>
      <c r="G147" s="15"/>
      <c r="H147" s="15"/>
      <c r="I147" s="15"/>
      <c r="J147" s="15"/>
      <c r="K147" s="15"/>
      <c r="L147" s="15"/>
      <c r="M147" s="16"/>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row>
    <row r="148" spans="2:93" x14ac:dyDescent="0.25">
      <c r="B148" s="15"/>
      <c r="C148" s="15"/>
      <c r="D148" s="15"/>
      <c r="E148" s="15"/>
      <c r="F148" s="15"/>
      <c r="G148" s="15"/>
      <c r="H148" s="15"/>
      <c r="I148" s="15"/>
      <c r="J148" s="15"/>
      <c r="K148" s="15"/>
      <c r="L148" s="15"/>
      <c r="M148" s="16"/>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row>
    <row r="149" spans="2:93" x14ac:dyDescent="0.25">
      <c r="B149" s="15"/>
      <c r="C149" s="15"/>
      <c r="D149" s="15"/>
      <c r="E149" s="15"/>
      <c r="F149" s="15"/>
      <c r="G149" s="15"/>
      <c r="H149" s="15"/>
      <c r="I149" s="15"/>
      <c r="J149" s="15"/>
      <c r="K149" s="15"/>
      <c r="L149" s="15"/>
      <c r="M149" s="16"/>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row>
    <row r="150" spans="2:93" x14ac:dyDescent="0.25">
      <c r="B150" s="15"/>
      <c r="C150" s="15"/>
      <c r="D150" s="15"/>
      <c r="E150" s="15"/>
      <c r="F150" s="15"/>
      <c r="G150" s="15"/>
      <c r="H150" s="15"/>
      <c r="I150" s="15"/>
      <c r="J150" s="15"/>
      <c r="K150" s="15"/>
      <c r="L150" s="15"/>
      <c r="M150" s="16"/>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row>
    <row r="151" spans="2:93" x14ac:dyDescent="0.25">
      <c r="B151" s="15"/>
      <c r="C151" s="15"/>
      <c r="D151" s="15"/>
      <c r="E151" s="15"/>
      <c r="F151" s="15"/>
      <c r="G151" s="15"/>
      <c r="H151" s="15"/>
      <c r="I151" s="15"/>
      <c r="J151" s="15"/>
      <c r="K151" s="15"/>
      <c r="L151" s="15"/>
      <c r="M151" s="16"/>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row>
    <row r="152" spans="2:93" x14ac:dyDescent="0.25">
      <c r="B152" s="15"/>
      <c r="C152" s="15"/>
      <c r="D152" s="15"/>
      <c r="E152" s="15"/>
      <c r="F152" s="15"/>
      <c r="G152" s="15"/>
      <c r="H152" s="15"/>
      <c r="I152" s="15"/>
      <c r="J152" s="15"/>
      <c r="K152" s="15"/>
      <c r="L152" s="15"/>
      <c r="M152" s="16"/>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row>
    <row r="153" spans="2:93" x14ac:dyDescent="0.25">
      <c r="B153" s="15"/>
      <c r="C153" s="15"/>
      <c r="D153" s="15"/>
      <c r="E153" s="15"/>
      <c r="F153" s="15"/>
      <c r="G153" s="15"/>
      <c r="H153" s="15"/>
      <c r="I153" s="15"/>
      <c r="J153" s="15"/>
      <c r="K153" s="15"/>
      <c r="L153" s="15"/>
      <c r="M153" s="16"/>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row>
    <row r="154" spans="2:93" x14ac:dyDescent="0.25">
      <c r="B154" s="15"/>
      <c r="C154" s="15"/>
      <c r="D154" s="15"/>
      <c r="E154" s="15"/>
      <c r="F154" s="15"/>
      <c r="G154" s="15"/>
      <c r="H154" s="15"/>
      <c r="I154" s="15"/>
      <c r="J154" s="15"/>
      <c r="K154" s="15"/>
      <c r="L154" s="15"/>
      <c r="M154" s="16"/>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row>
    <row r="155" spans="2:93" x14ac:dyDescent="0.25">
      <c r="B155" s="15"/>
      <c r="C155" s="15"/>
      <c r="D155" s="15"/>
      <c r="E155" s="15"/>
      <c r="F155" s="15"/>
      <c r="G155" s="15"/>
      <c r="H155" s="15"/>
      <c r="I155" s="15"/>
      <c r="J155" s="15"/>
      <c r="K155" s="15"/>
      <c r="L155" s="15"/>
      <c r="M155" s="16"/>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row>
    <row r="156" spans="2:93" x14ac:dyDescent="0.25">
      <c r="B156" s="15"/>
      <c r="C156" s="15"/>
      <c r="D156" s="15"/>
      <c r="E156" s="15"/>
      <c r="F156" s="15"/>
      <c r="G156" s="15"/>
      <c r="H156" s="15"/>
      <c r="I156" s="15"/>
      <c r="J156" s="15"/>
      <c r="K156" s="15"/>
      <c r="L156" s="15"/>
      <c r="M156" s="16"/>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row>
    <row r="157" spans="2:93" x14ac:dyDescent="0.25">
      <c r="B157" s="15"/>
      <c r="C157" s="15"/>
      <c r="D157" s="15"/>
      <c r="E157" s="15"/>
      <c r="F157" s="15"/>
      <c r="G157" s="15"/>
      <c r="H157" s="15"/>
      <c r="I157" s="15"/>
      <c r="J157" s="15"/>
      <c r="K157" s="15"/>
      <c r="L157" s="15"/>
      <c r="M157" s="16"/>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row>
    <row r="158" spans="2:93" x14ac:dyDescent="0.25">
      <c r="B158" s="15"/>
      <c r="C158" s="15"/>
      <c r="D158" s="15"/>
      <c r="E158" s="15"/>
      <c r="F158" s="15"/>
      <c r="G158" s="15"/>
      <c r="H158" s="15"/>
      <c r="I158" s="15"/>
      <c r="J158" s="15"/>
      <c r="K158" s="15"/>
      <c r="L158" s="15"/>
      <c r="M158" s="16"/>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row>
    <row r="159" spans="2:93" x14ac:dyDescent="0.25">
      <c r="B159" s="15"/>
      <c r="C159" s="15"/>
      <c r="D159" s="15"/>
      <c r="E159" s="15"/>
      <c r="F159" s="15"/>
      <c r="G159" s="15"/>
      <c r="H159" s="15"/>
      <c r="I159" s="15"/>
      <c r="J159" s="15"/>
      <c r="K159" s="15"/>
      <c r="L159" s="15"/>
      <c r="M159" s="16"/>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row>
    <row r="160" spans="2:93" x14ac:dyDescent="0.25">
      <c r="B160" s="15"/>
      <c r="C160" s="15"/>
      <c r="D160" s="15"/>
      <c r="E160" s="15"/>
      <c r="F160" s="15"/>
      <c r="G160" s="15"/>
      <c r="H160" s="15"/>
      <c r="I160" s="15"/>
      <c r="J160" s="15"/>
      <c r="K160" s="15"/>
      <c r="L160" s="15"/>
      <c r="M160" s="16"/>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row>
    <row r="161" spans="2:93" x14ac:dyDescent="0.25">
      <c r="B161" s="15"/>
      <c r="C161" s="15"/>
      <c r="D161" s="15"/>
      <c r="E161" s="15"/>
      <c r="F161" s="15"/>
      <c r="G161" s="15"/>
      <c r="H161" s="15"/>
      <c r="I161" s="15"/>
      <c r="J161" s="15"/>
      <c r="K161" s="15"/>
      <c r="L161" s="15"/>
      <c r="M161" s="16"/>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row>
    <row r="162" spans="2:93" x14ac:dyDescent="0.25">
      <c r="B162" s="15"/>
      <c r="C162" s="15"/>
      <c r="D162" s="15"/>
      <c r="E162" s="15"/>
      <c r="F162" s="15"/>
      <c r="G162" s="15"/>
      <c r="H162" s="15"/>
      <c r="I162" s="15"/>
      <c r="J162" s="15"/>
      <c r="K162" s="15"/>
      <c r="L162" s="15"/>
      <c r="M162" s="16"/>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row>
    <row r="163" spans="2:93" x14ac:dyDescent="0.25">
      <c r="B163" s="15"/>
      <c r="C163" s="15"/>
      <c r="D163" s="15"/>
      <c r="E163" s="15"/>
      <c r="F163" s="15"/>
      <c r="G163" s="15"/>
      <c r="H163" s="15"/>
      <c r="I163" s="15"/>
      <c r="J163" s="15"/>
      <c r="K163" s="15"/>
      <c r="L163" s="15"/>
      <c r="M163" s="16"/>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row>
    <row r="164" spans="2:93" x14ac:dyDescent="0.25">
      <c r="B164" s="15"/>
      <c r="C164" s="15"/>
      <c r="D164" s="15"/>
      <c r="E164" s="15"/>
      <c r="F164" s="15"/>
      <c r="G164" s="15"/>
      <c r="H164" s="15"/>
      <c r="I164" s="15"/>
      <c r="J164" s="15"/>
      <c r="K164" s="15"/>
      <c r="L164" s="15"/>
      <c r="M164" s="16"/>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row>
    <row r="165" spans="2:93" x14ac:dyDescent="0.25">
      <c r="B165" s="15"/>
      <c r="C165" s="15"/>
      <c r="D165" s="15"/>
      <c r="E165" s="15"/>
      <c r="F165" s="15"/>
      <c r="G165" s="15"/>
      <c r="H165" s="15"/>
      <c r="I165" s="15"/>
      <c r="J165" s="15"/>
      <c r="K165" s="15"/>
      <c r="L165" s="15"/>
      <c r="M165" s="16"/>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row>
    <row r="166" spans="2:93" x14ac:dyDescent="0.25">
      <c r="B166" s="15"/>
      <c r="C166" s="15"/>
      <c r="D166" s="15"/>
      <c r="E166" s="15"/>
      <c r="F166" s="15"/>
      <c r="G166" s="15"/>
      <c r="H166" s="15"/>
      <c r="I166" s="15"/>
      <c r="J166" s="15"/>
      <c r="K166" s="15"/>
      <c r="L166" s="15"/>
      <c r="M166" s="16"/>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row>
    <row r="167" spans="2:93" x14ac:dyDescent="0.25">
      <c r="B167" s="15"/>
      <c r="C167" s="15"/>
      <c r="D167" s="15"/>
      <c r="E167" s="15"/>
      <c r="F167" s="15"/>
      <c r="G167" s="15"/>
      <c r="H167" s="15"/>
      <c r="I167" s="15"/>
      <c r="J167" s="15"/>
      <c r="K167" s="15"/>
      <c r="L167" s="15"/>
      <c r="M167" s="16"/>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row>
    <row r="168" spans="2:93" x14ac:dyDescent="0.25">
      <c r="B168" s="15"/>
      <c r="C168" s="15"/>
      <c r="D168" s="15"/>
      <c r="E168" s="15"/>
      <c r="F168" s="15"/>
      <c r="G168" s="15"/>
      <c r="H168" s="15"/>
      <c r="I168" s="15"/>
      <c r="J168" s="15"/>
      <c r="K168" s="15"/>
      <c r="L168" s="15"/>
      <c r="M168" s="16"/>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row>
    <row r="169" spans="2:93" x14ac:dyDescent="0.25">
      <c r="B169" s="15"/>
      <c r="C169" s="15"/>
      <c r="D169" s="15"/>
      <c r="E169" s="15"/>
      <c r="F169" s="15"/>
      <c r="G169" s="15"/>
      <c r="H169" s="15"/>
      <c r="I169" s="15"/>
      <c r="J169" s="15"/>
      <c r="K169" s="15"/>
      <c r="L169" s="15"/>
      <c r="M169" s="16"/>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row>
    <row r="170" spans="2:93" x14ac:dyDescent="0.25">
      <c r="B170" s="15"/>
      <c r="C170" s="15"/>
      <c r="D170" s="15"/>
      <c r="E170" s="15"/>
      <c r="F170" s="15"/>
      <c r="G170" s="15"/>
      <c r="H170" s="15"/>
      <c r="I170" s="15"/>
      <c r="J170" s="15"/>
      <c r="K170" s="15"/>
      <c r="L170" s="15"/>
      <c r="M170" s="16"/>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row>
    <row r="171" spans="2:93" x14ac:dyDescent="0.25">
      <c r="B171" s="15"/>
      <c r="C171" s="15"/>
      <c r="D171" s="15"/>
      <c r="E171" s="15"/>
      <c r="F171" s="15"/>
      <c r="G171" s="15"/>
      <c r="H171" s="15"/>
      <c r="I171" s="15"/>
      <c r="J171" s="15"/>
      <c r="K171" s="15"/>
      <c r="L171" s="15"/>
      <c r="M171" s="16"/>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row>
    <row r="172" spans="2:93" x14ac:dyDescent="0.25">
      <c r="B172" s="15"/>
      <c r="C172" s="15"/>
      <c r="D172" s="15"/>
      <c r="E172" s="15"/>
      <c r="F172" s="15"/>
      <c r="G172" s="15"/>
      <c r="H172" s="15"/>
      <c r="I172" s="15"/>
      <c r="J172" s="15"/>
      <c r="K172" s="15"/>
      <c r="L172" s="15"/>
      <c r="M172" s="16"/>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row>
    <row r="173" spans="2:93" x14ac:dyDescent="0.25">
      <c r="B173" s="15"/>
      <c r="C173" s="15"/>
      <c r="D173" s="15"/>
      <c r="E173" s="15"/>
      <c r="F173" s="15"/>
      <c r="G173" s="15"/>
      <c r="H173" s="15"/>
      <c r="I173" s="15"/>
      <c r="J173" s="15"/>
      <c r="K173" s="15"/>
      <c r="L173" s="15"/>
      <c r="M173" s="16"/>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row>
    <row r="174" spans="2:93" x14ac:dyDescent="0.25">
      <c r="B174" s="15"/>
      <c r="C174" s="15"/>
      <c r="D174" s="15"/>
      <c r="E174" s="15"/>
      <c r="F174" s="15"/>
      <c r="G174" s="15"/>
      <c r="H174" s="15"/>
      <c r="I174" s="15"/>
      <c r="J174" s="15"/>
      <c r="K174" s="15"/>
      <c r="L174" s="15"/>
      <c r="M174" s="16"/>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row>
    <row r="175" spans="2:93" x14ac:dyDescent="0.25">
      <c r="B175" s="15"/>
      <c r="C175" s="15"/>
      <c r="D175" s="15"/>
      <c r="E175" s="15"/>
      <c r="F175" s="15"/>
      <c r="G175" s="15"/>
      <c r="H175" s="15"/>
      <c r="I175" s="15"/>
      <c r="J175" s="15"/>
      <c r="K175" s="15"/>
      <c r="L175" s="15"/>
      <c r="M175" s="16"/>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row>
    <row r="176" spans="2:93" x14ac:dyDescent="0.25">
      <c r="B176" s="15"/>
      <c r="C176" s="15"/>
      <c r="D176" s="15"/>
      <c r="E176" s="15"/>
      <c r="F176" s="15"/>
      <c r="G176" s="15"/>
      <c r="H176" s="15"/>
      <c r="I176" s="15"/>
      <c r="J176" s="15"/>
      <c r="K176" s="15"/>
      <c r="L176" s="15"/>
      <c r="M176" s="16"/>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row>
    <row r="177" spans="2:93" x14ac:dyDescent="0.25">
      <c r="B177" s="15"/>
      <c r="C177" s="15"/>
      <c r="D177" s="15"/>
      <c r="E177" s="15"/>
      <c r="F177" s="15"/>
      <c r="G177" s="15"/>
      <c r="H177" s="15"/>
      <c r="I177" s="15"/>
      <c r="J177" s="15"/>
      <c r="K177" s="15"/>
      <c r="L177" s="15"/>
      <c r="M177" s="16"/>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row>
    <row r="178" spans="2:93" x14ac:dyDescent="0.25">
      <c r="B178" s="15"/>
      <c r="C178" s="15"/>
      <c r="D178" s="15"/>
      <c r="E178" s="15"/>
      <c r="F178" s="15"/>
      <c r="G178" s="15"/>
      <c r="H178" s="15"/>
      <c r="I178" s="15"/>
      <c r="J178" s="15"/>
      <c r="K178" s="15"/>
      <c r="L178" s="15"/>
      <c r="M178" s="16"/>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row>
    <row r="179" spans="2:93" x14ac:dyDescent="0.25">
      <c r="B179" s="15"/>
      <c r="C179" s="15"/>
      <c r="D179" s="15"/>
      <c r="E179" s="15"/>
      <c r="F179" s="15"/>
      <c r="G179" s="15"/>
      <c r="H179" s="15"/>
      <c r="I179" s="15"/>
      <c r="J179" s="15"/>
      <c r="K179" s="15"/>
      <c r="L179" s="15"/>
      <c r="M179" s="16"/>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row>
    <row r="180" spans="2:93" x14ac:dyDescent="0.25">
      <c r="B180" s="15"/>
      <c r="C180" s="15"/>
      <c r="D180" s="15"/>
      <c r="E180" s="15"/>
      <c r="F180" s="15"/>
      <c r="G180" s="15"/>
      <c r="H180" s="15"/>
      <c r="I180" s="15"/>
      <c r="J180" s="15"/>
      <c r="K180" s="15"/>
      <c r="L180" s="15"/>
      <c r="M180" s="16"/>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row>
    <row r="181" spans="2:93" x14ac:dyDescent="0.25">
      <c r="B181" s="15"/>
      <c r="C181" s="15"/>
      <c r="D181" s="15"/>
      <c r="E181" s="15"/>
      <c r="F181" s="15"/>
      <c r="G181" s="15"/>
      <c r="H181" s="15"/>
      <c r="I181" s="15"/>
      <c r="J181" s="15"/>
      <c r="K181" s="15"/>
      <c r="L181" s="15"/>
      <c r="M181" s="16"/>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row>
    <row r="182" spans="2:93" x14ac:dyDescent="0.25">
      <c r="B182" s="15"/>
      <c r="C182" s="15"/>
      <c r="D182" s="15"/>
      <c r="E182" s="15"/>
      <c r="F182" s="15"/>
      <c r="G182" s="15"/>
      <c r="H182" s="15"/>
      <c r="I182" s="15"/>
      <c r="J182" s="15"/>
      <c r="K182" s="15"/>
      <c r="L182" s="15"/>
      <c r="M182" s="16"/>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row>
    <row r="183" spans="2:93" x14ac:dyDescent="0.25">
      <c r="B183" s="15"/>
      <c r="C183" s="15"/>
      <c r="D183" s="15"/>
      <c r="E183" s="15"/>
      <c r="F183" s="15"/>
      <c r="G183" s="15"/>
      <c r="H183" s="15"/>
      <c r="I183" s="15"/>
      <c r="J183" s="15"/>
      <c r="K183" s="15"/>
      <c r="L183" s="15"/>
      <c r="M183" s="16"/>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row>
    <row r="184" spans="2:93" x14ac:dyDescent="0.25">
      <c r="B184" s="15"/>
      <c r="C184" s="15"/>
      <c r="D184" s="15"/>
      <c r="E184" s="15"/>
      <c r="F184" s="15"/>
      <c r="G184" s="15"/>
      <c r="H184" s="15"/>
      <c r="I184" s="15"/>
      <c r="J184" s="15"/>
      <c r="K184" s="15"/>
      <c r="L184" s="15"/>
      <c r="M184" s="16"/>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row>
    <row r="185" spans="2:93" x14ac:dyDescent="0.25">
      <c r="B185" s="15"/>
      <c r="C185" s="15"/>
      <c r="D185" s="15"/>
      <c r="E185" s="15"/>
      <c r="F185" s="15"/>
      <c r="G185" s="15"/>
      <c r="H185" s="15"/>
      <c r="I185" s="15"/>
      <c r="J185" s="15"/>
      <c r="K185" s="15"/>
      <c r="L185" s="15"/>
      <c r="M185" s="16"/>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row>
    <row r="186" spans="2:93" x14ac:dyDescent="0.25">
      <c r="B186" s="15"/>
      <c r="C186" s="15"/>
      <c r="D186" s="15"/>
      <c r="E186" s="15"/>
      <c r="F186" s="15"/>
      <c r="G186" s="15"/>
      <c r="H186" s="15"/>
      <c r="I186" s="15"/>
      <c r="J186" s="15"/>
      <c r="K186" s="15"/>
      <c r="L186" s="15"/>
      <c r="M186" s="16"/>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row>
    <row r="187" spans="2:93" x14ac:dyDescent="0.25">
      <c r="B187" s="15"/>
      <c r="C187" s="15"/>
      <c r="D187" s="15"/>
      <c r="E187" s="15"/>
      <c r="F187" s="15"/>
      <c r="G187" s="15"/>
      <c r="H187" s="15"/>
      <c r="I187" s="15"/>
      <c r="J187" s="15"/>
      <c r="K187" s="15"/>
      <c r="L187" s="15"/>
      <c r="M187" s="16"/>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row>
    <row r="188" spans="2:93" x14ac:dyDescent="0.25">
      <c r="B188" s="15"/>
      <c r="C188" s="15"/>
      <c r="D188" s="15"/>
      <c r="E188" s="15"/>
      <c r="F188" s="15"/>
      <c r="G188" s="15"/>
      <c r="H188" s="15"/>
      <c r="I188" s="15"/>
      <c r="J188" s="15"/>
      <c r="K188" s="15"/>
      <c r="L188" s="15"/>
      <c r="M188" s="16"/>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row>
    <row r="189" spans="2:93" x14ac:dyDescent="0.25">
      <c r="B189" s="15"/>
      <c r="C189" s="15"/>
      <c r="D189" s="15"/>
      <c r="E189" s="15"/>
      <c r="F189" s="15"/>
      <c r="G189" s="15"/>
      <c r="H189" s="15"/>
      <c r="I189" s="15"/>
      <c r="J189" s="15"/>
      <c r="K189" s="15"/>
      <c r="L189" s="15"/>
      <c r="M189" s="16"/>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row>
    <row r="190" spans="2:93" x14ac:dyDescent="0.25">
      <c r="B190" s="15"/>
      <c r="C190" s="15"/>
      <c r="D190" s="15"/>
      <c r="E190" s="15"/>
      <c r="F190" s="15"/>
      <c r="G190" s="15"/>
      <c r="H190" s="15"/>
      <c r="I190" s="15"/>
      <c r="J190" s="15"/>
      <c r="K190" s="15"/>
      <c r="L190" s="15"/>
      <c r="M190" s="16"/>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row>
    <row r="191" spans="2:93" x14ac:dyDescent="0.25">
      <c r="B191" s="15"/>
      <c r="C191" s="15"/>
      <c r="D191" s="15"/>
      <c r="E191" s="15"/>
      <c r="F191" s="15"/>
      <c r="G191" s="15"/>
      <c r="H191" s="15"/>
      <c r="I191" s="15"/>
      <c r="J191" s="15"/>
      <c r="K191" s="15"/>
      <c r="L191" s="15"/>
      <c r="M191" s="16"/>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row>
    <row r="192" spans="2:93" x14ac:dyDescent="0.25">
      <c r="B192" s="15"/>
      <c r="C192" s="15"/>
      <c r="D192" s="15"/>
      <c r="E192" s="15"/>
      <c r="F192" s="15"/>
      <c r="G192" s="15"/>
      <c r="H192" s="15"/>
      <c r="I192" s="15"/>
      <c r="J192" s="15"/>
      <c r="K192" s="15"/>
      <c r="L192" s="15"/>
      <c r="M192" s="16"/>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row>
    <row r="193" spans="2:93" x14ac:dyDescent="0.25">
      <c r="B193" s="15"/>
      <c r="C193" s="15"/>
      <c r="D193" s="15"/>
      <c r="E193" s="15"/>
      <c r="F193" s="15"/>
      <c r="G193" s="15"/>
      <c r="H193" s="15"/>
      <c r="I193" s="15"/>
      <c r="J193" s="15"/>
      <c r="K193" s="15"/>
      <c r="L193" s="15"/>
      <c r="M193" s="16"/>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row>
    <row r="194" spans="2:93" x14ac:dyDescent="0.25">
      <c r="B194" s="15"/>
      <c r="C194" s="15"/>
      <c r="D194" s="15"/>
      <c r="E194" s="15"/>
      <c r="F194" s="15"/>
      <c r="G194" s="15"/>
      <c r="H194" s="15"/>
      <c r="I194" s="15"/>
      <c r="J194" s="15"/>
      <c r="K194" s="15"/>
      <c r="L194" s="15"/>
      <c r="M194" s="16"/>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row>
    <row r="195" spans="2:93" x14ac:dyDescent="0.25">
      <c r="B195" s="15"/>
      <c r="C195" s="15"/>
      <c r="D195" s="15"/>
      <c r="E195" s="15"/>
      <c r="F195" s="15"/>
      <c r="G195" s="15"/>
      <c r="H195" s="15"/>
      <c r="I195" s="15"/>
      <c r="J195" s="15"/>
      <c r="K195" s="15"/>
      <c r="L195" s="15"/>
      <c r="M195" s="16"/>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row>
    <row r="196" spans="2:93" x14ac:dyDescent="0.25">
      <c r="B196" s="15"/>
      <c r="C196" s="15"/>
      <c r="D196" s="15"/>
      <c r="E196" s="15"/>
      <c r="F196" s="15"/>
      <c r="G196" s="15"/>
      <c r="H196" s="15"/>
      <c r="I196" s="15"/>
      <c r="J196" s="15"/>
      <c r="K196" s="15"/>
      <c r="L196" s="15"/>
      <c r="M196" s="16"/>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row>
    <row r="197" spans="2:93" x14ac:dyDescent="0.25">
      <c r="B197" s="15"/>
      <c r="C197" s="15"/>
      <c r="D197" s="15"/>
      <c r="E197" s="15"/>
      <c r="F197" s="15"/>
      <c r="G197" s="15"/>
      <c r="H197" s="15"/>
      <c r="I197" s="15"/>
      <c r="J197" s="15"/>
      <c r="K197" s="15"/>
      <c r="L197" s="15"/>
      <c r="M197" s="16"/>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row>
    <row r="198" spans="2:93" x14ac:dyDescent="0.25">
      <c r="B198" s="15"/>
      <c r="C198" s="15"/>
      <c r="D198" s="15"/>
      <c r="E198" s="15"/>
      <c r="F198" s="15"/>
      <c r="G198" s="15"/>
      <c r="H198" s="15"/>
      <c r="I198" s="15"/>
      <c r="J198" s="15"/>
      <c r="K198" s="15"/>
      <c r="L198" s="15"/>
      <c r="M198" s="16"/>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row>
    <row r="199" spans="2:93" x14ac:dyDescent="0.25">
      <c r="B199" s="15"/>
      <c r="C199" s="15"/>
      <c r="D199" s="15"/>
      <c r="E199" s="15"/>
      <c r="F199" s="15"/>
      <c r="G199" s="15"/>
      <c r="H199" s="15"/>
      <c r="I199" s="15"/>
      <c r="J199" s="15"/>
      <c r="K199" s="15"/>
      <c r="L199" s="15"/>
      <c r="M199" s="16"/>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row>
    <row r="200" spans="2:93" x14ac:dyDescent="0.25">
      <c r="B200" s="15"/>
      <c r="C200" s="15"/>
      <c r="D200" s="15"/>
      <c r="E200" s="15"/>
      <c r="F200" s="15"/>
      <c r="G200" s="15"/>
      <c r="H200" s="15"/>
      <c r="I200" s="15"/>
      <c r="J200" s="15"/>
      <c r="K200" s="15"/>
      <c r="L200" s="15"/>
      <c r="M200" s="16"/>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row>
    <row r="201" spans="2:93" x14ac:dyDescent="0.25">
      <c r="B201" s="15"/>
      <c r="C201" s="15"/>
      <c r="D201" s="15"/>
      <c r="E201" s="15"/>
      <c r="F201" s="15"/>
      <c r="G201" s="15"/>
      <c r="H201" s="15"/>
      <c r="I201" s="15"/>
      <c r="J201" s="15"/>
      <c r="K201" s="15"/>
      <c r="L201" s="15"/>
      <c r="M201" s="16"/>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row>
    <row r="202" spans="2:93" x14ac:dyDescent="0.25">
      <c r="B202" s="15"/>
      <c r="C202" s="15"/>
      <c r="D202" s="15"/>
      <c r="E202" s="15"/>
      <c r="F202" s="15"/>
      <c r="G202" s="15"/>
      <c r="H202" s="15"/>
      <c r="I202" s="15"/>
      <c r="J202" s="15"/>
      <c r="K202" s="15"/>
      <c r="L202" s="15"/>
      <c r="M202" s="16"/>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row>
    <row r="203" spans="2:93" x14ac:dyDescent="0.25">
      <c r="B203" s="15"/>
      <c r="C203" s="15"/>
      <c r="D203" s="15"/>
      <c r="E203" s="15"/>
      <c r="F203" s="15"/>
      <c r="G203" s="15"/>
      <c r="H203" s="15"/>
      <c r="I203" s="15"/>
      <c r="J203" s="15"/>
      <c r="K203" s="15"/>
      <c r="L203" s="15"/>
      <c r="M203" s="16"/>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row>
    <row r="204" spans="2:93" x14ac:dyDescent="0.25">
      <c r="B204" s="15"/>
      <c r="C204" s="15"/>
      <c r="D204" s="15"/>
      <c r="E204" s="15"/>
      <c r="F204" s="15"/>
      <c r="G204" s="15"/>
      <c r="H204" s="15"/>
      <c r="I204" s="15"/>
      <c r="J204" s="15"/>
      <c r="K204" s="15"/>
      <c r="L204" s="15"/>
      <c r="M204" s="16"/>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row>
    <row r="205" spans="2:93" x14ac:dyDescent="0.25">
      <c r="B205" s="15"/>
      <c r="C205" s="15"/>
      <c r="D205" s="15"/>
      <c r="E205" s="15"/>
      <c r="F205" s="15"/>
      <c r="G205" s="15"/>
      <c r="H205" s="15"/>
      <c r="I205" s="15"/>
      <c r="J205" s="15"/>
      <c r="K205" s="15"/>
      <c r="L205" s="15"/>
      <c r="M205" s="16"/>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row>
    <row r="206" spans="2:93" x14ac:dyDescent="0.25">
      <c r="B206" s="15"/>
      <c r="C206" s="15"/>
      <c r="D206" s="15"/>
      <c r="E206" s="15"/>
      <c r="F206" s="15"/>
      <c r="G206" s="15"/>
      <c r="H206" s="15"/>
      <c r="I206" s="15"/>
      <c r="J206" s="15"/>
      <c r="K206" s="15"/>
      <c r="L206" s="15"/>
      <c r="M206" s="16"/>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row>
    <row r="207" spans="2:93" x14ac:dyDescent="0.25">
      <c r="B207" s="15"/>
      <c r="C207" s="15"/>
      <c r="D207" s="15"/>
      <c r="E207" s="15"/>
      <c r="F207" s="15"/>
      <c r="G207" s="15"/>
      <c r="H207" s="15"/>
      <c r="I207" s="15"/>
      <c r="J207" s="15"/>
      <c r="K207" s="15"/>
      <c r="L207" s="15"/>
      <c r="M207" s="16"/>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row>
    <row r="208" spans="2:93" x14ac:dyDescent="0.25">
      <c r="B208" s="15"/>
      <c r="C208" s="15"/>
      <c r="D208" s="15"/>
      <c r="E208" s="15"/>
      <c r="F208" s="15"/>
      <c r="G208" s="15"/>
      <c r="H208" s="15"/>
      <c r="I208" s="15"/>
      <c r="J208" s="15"/>
      <c r="K208" s="15"/>
      <c r="L208" s="15"/>
      <c r="M208" s="16"/>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row>
    <row r="209" spans="2:93" x14ac:dyDescent="0.25">
      <c r="B209" s="15"/>
      <c r="C209" s="15"/>
      <c r="D209" s="15"/>
      <c r="E209" s="15"/>
      <c r="F209" s="15"/>
      <c r="G209" s="15"/>
      <c r="H209" s="15"/>
      <c r="I209" s="15"/>
      <c r="J209" s="15"/>
      <c r="K209" s="15"/>
      <c r="L209" s="15"/>
      <c r="M209" s="16"/>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row>
    <row r="210" spans="2:93" x14ac:dyDescent="0.25">
      <c r="B210" s="15"/>
      <c r="C210" s="15"/>
      <c r="D210" s="15"/>
      <c r="E210" s="15"/>
      <c r="F210" s="15"/>
      <c r="G210" s="15"/>
      <c r="H210" s="15"/>
      <c r="I210" s="15"/>
      <c r="J210" s="15"/>
      <c r="K210" s="15"/>
      <c r="L210" s="15"/>
      <c r="M210" s="16"/>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row>
    <row r="211" spans="2:93" x14ac:dyDescent="0.25">
      <c r="B211" s="15"/>
      <c r="C211" s="15"/>
      <c r="D211" s="15"/>
      <c r="E211" s="15"/>
      <c r="F211" s="15"/>
      <c r="G211" s="15"/>
      <c r="H211" s="15"/>
      <c r="I211" s="15"/>
      <c r="J211" s="15"/>
      <c r="K211" s="15"/>
      <c r="L211" s="15"/>
      <c r="M211" s="16"/>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c r="CB211" s="15"/>
      <c r="CC211" s="15"/>
      <c r="CD211" s="15"/>
      <c r="CE211" s="15"/>
      <c r="CF211" s="15"/>
      <c r="CG211" s="15"/>
      <c r="CH211" s="15"/>
      <c r="CI211" s="15"/>
      <c r="CJ211" s="15"/>
      <c r="CK211" s="15"/>
      <c r="CL211" s="15"/>
      <c r="CM211" s="15"/>
      <c r="CN211" s="15"/>
      <c r="CO211" s="15"/>
    </row>
    <row r="212" spans="2:93" x14ac:dyDescent="0.25">
      <c r="B212" s="15"/>
      <c r="C212" s="15"/>
      <c r="D212" s="15"/>
      <c r="E212" s="15"/>
      <c r="F212" s="15"/>
      <c r="G212" s="15"/>
      <c r="H212" s="15"/>
      <c r="I212" s="15"/>
      <c r="J212" s="15"/>
      <c r="K212" s="15"/>
      <c r="L212" s="15"/>
      <c r="M212" s="16"/>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c r="CD212" s="15"/>
      <c r="CE212" s="15"/>
      <c r="CF212" s="15"/>
      <c r="CG212" s="15"/>
      <c r="CH212" s="15"/>
      <c r="CI212" s="15"/>
      <c r="CJ212" s="15"/>
      <c r="CK212" s="15"/>
      <c r="CL212" s="15"/>
      <c r="CM212" s="15"/>
      <c r="CN212" s="15"/>
      <c r="CO212" s="15"/>
    </row>
    <row r="213" spans="2:93" x14ac:dyDescent="0.25">
      <c r="B213" s="15"/>
      <c r="C213" s="15"/>
      <c r="D213" s="15"/>
      <c r="E213" s="15"/>
      <c r="F213" s="15"/>
      <c r="G213" s="15"/>
      <c r="H213" s="15"/>
      <c r="I213" s="15"/>
      <c r="J213" s="15"/>
      <c r="K213" s="15"/>
      <c r="L213" s="15"/>
      <c r="M213" s="16"/>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c r="CB213" s="15"/>
      <c r="CC213" s="15"/>
      <c r="CD213" s="15"/>
      <c r="CE213" s="15"/>
      <c r="CF213" s="15"/>
      <c r="CG213" s="15"/>
      <c r="CH213" s="15"/>
      <c r="CI213" s="15"/>
      <c r="CJ213" s="15"/>
      <c r="CK213" s="15"/>
      <c r="CL213" s="15"/>
      <c r="CM213" s="15"/>
      <c r="CN213" s="15"/>
      <c r="CO213" s="15"/>
    </row>
    <row r="214" spans="2:93" x14ac:dyDescent="0.25">
      <c r="B214" s="15"/>
      <c r="C214" s="15"/>
      <c r="D214" s="15"/>
      <c r="E214" s="15"/>
      <c r="F214" s="15"/>
      <c r="G214" s="15"/>
      <c r="H214" s="15"/>
      <c r="I214" s="15"/>
      <c r="J214" s="15"/>
      <c r="K214" s="15"/>
      <c r="L214" s="15"/>
      <c r="M214" s="16"/>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c r="CD214" s="15"/>
      <c r="CE214" s="15"/>
      <c r="CF214" s="15"/>
      <c r="CG214" s="15"/>
      <c r="CH214" s="15"/>
      <c r="CI214" s="15"/>
      <c r="CJ214" s="15"/>
      <c r="CK214" s="15"/>
      <c r="CL214" s="15"/>
      <c r="CM214" s="15"/>
      <c r="CN214" s="15"/>
      <c r="CO214" s="15"/>
    </row>
    <row r="215" spans="2:93" x14ac:dyDescent="0.25">
      <c r="B215" s="15"/>
      <c r="C215" s="15"/>
      <c r="D215" s="15"/>
      <c r="E215" s="15"/>
      <c r="F215" s="15"/>
      <c r="G215" s="15"/>
      <c r="H215" s="15"/>
      <c r="I215" s="15"/>
      <c r="J215" s="15"/>
      <c r="K215" s="15"/>
      <c r="L215" s="15"/>
      <c r="M215" s="16"/>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c r="CD215" s="15"/>
      <c r="CE215" s="15"/>
      <c r="CF215" s="15"/>
      <c r="CG215" s="15"/>
      <c r="CH215" s="15"/>
      <c r="CI215" s="15"/>
      <c r="CJ215" s="15"/>
      <c r="CK215" s="15"/>
      <c r="CL215" s="15"/>
      <c r="CM215" s="15"/>
      <c r="CN215" s="15"/>
      <c r="CO215" s="15"/>
    </row>
    <row r="216" spans="2:93" x14ac:dyDescent="0.25">
      <c r="B216" s="15"/>
      <c r="C216" s="15"/>
      <c r="D216" s="15"/>
      <c r="E216" s="15"/>
      <c r="F216" s="15"/>
      <c r="G216" s="15"/>
      <c r="H216" s="15"/>
      <c r="I216" s="15"/>
      <c r="J216" s="15"/>
      <c r="K216" s="15"/>
      <c r="L216" s="15"/>
      <c r="M216" s="16"/>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15"/>
      <c r="CJ216" s="15"/>
      <c r="CK216" s="15"/>
      <c r="CL216" s="15"/>
      <c r="CM216" s="15"/>
      <c r="CN216" s="15"/>
      <c r="CO216" s="15"/>
    </row>
    <row r="217" spans="2:93" x14ac:dyDescent="0.25">
      <c r="B217" s="15"/>
      <c r="C217" s="15"/>
      <c r="D217" s="15"/>
      <c r="E217" s="15"/>
      <c r="F217" s="15"/>
      <c r="G217" s="15"/>
      <c r="H217" s="15"/>
      <c r="I217" s="15"/>
      <c r="J217" s="15"/>
      <c r="K217" s="15"/>
      <c r="L217" s="15"/>
      <c r="M217" s="16"/>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c r="CD217" s="15"/>
      <c r="CE217" s="15"/>
      <c r="CF217" s="15"/>
      <c r="CG217" s="15"/>
      <c r="CH217" s="15"/>
      <c r="CI217" s="15"/>
      <c r="CJ217" s="15"/>
      <c r="CK217" s="15"/>
      <c r="CL217" s="15"/>
      <c r="CM217" s="15"/>
      <c r="CN217" s="15"/>
      <c r="CO217" s="15"/>
    </row>
    <row r="218" spans="2:93" x14ac:dyDescent="0.25">
      <c r="B218" s="15"/>
      <c r="C218" s="15"/>
      <c r="D218" s="15"/>
      <c r="E218" s="15"/>
      <c r="F218" s="15"/>
      <c r="G218" s="15"/>
      <c r="H218" s="15"/>
      <c r="I218" s="15"/>
      <c r="J218" s="15"/>
      <c r="K218" s="15"/>
      <c r="L218" s="15"/>
      <c r="M218" s="16"/>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c r="CB218" s="15"/>
      <c r="CC218" s="15"/>
      <c r="CD218" s="15"/>
      <c r="CE218" s="15"/>
      <c r="CF218" s="15"/>
      <c r="CG218" s="15"/>
      <c r="CH218" s="15"/>
      <c r="CI218" s="15"/>
      <c r="CJ218" s="15"/>
      <c r="CK218" s="15"/>
      <c r="CL218" s="15"/>
      <c r="CM218" s="15"/>
      <c r="CN218" s="15"/>
      <c r="CO218" s="15"/>
    </row>
    <row r="219" spans="2:93" x14ac:dyDescent="0.25">
      <c r="B219" s="15"/>
      <c r="C219" s="15"/>
      <c r="D219" s="15"/>
      <c r="E219" s="15"/>
      <c r="F219" s="15"/>
      <c r="G219" s="15"/>
      <c r="H219" s="15"/>
      <c r="I219" s="15"/>
      <c r="J219" s="15"/>
      <c r="K219" s="15"/>
      <c r="L219" s="15"/>
      <c r="M219" s="16"/>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c r="CC219" s="15"/>
      <c r="CD219" s="15"/>
      <c r="CE219" s="15"/>
      <c r="CF219" s="15"/>
      <c r="CG219" s="15"/>
      <c r="CH219" s="15"/>
      <c r="CI219" s="15"/>
      <c r="CJ219" s="15"/>
      <c r="CK219" s="15"/>
      <c r="CL219" s="15"/>
      <c r="CM219" s="15"/>
      <c r="CN219" s="15"/>
      <c r="CO219" s="15"/>
    </row>
    <row r="220" spans="2:93" x14ac:dyDescent="0.25">
      <c r="B220" s="15"/>
      <c r="C220" s="15"/>
      <c r="D220" s="15"/>
      <c r="E220" s="15"/>
      <c r="F220" s="15"/>
      <c r="G220" s="15"/>
      <c r="H220" s="15"/>
      <c r="I220" s="15"/>
      <c r="J220" s="15"/>
      <c r="K220" s="15"/>
      <c r="L220" s="15"/>
      <c r="M220" s="16"/>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c r="CB220" s="15"/>
      <c r="CC220" s="15"/>
      <c r="CD220" s="15"/>
      <c r="CE220" s="15"/>
      <c r="CF220" s="15"/>
      <c r="CG220" s="15"/>
      <c r="CH220" s="15"/>
      <c r="CI220" s="15"/>
      <c r="CJ220" s="15"/>
      <c r="CK220" s="15"/>
      <c r="CL220" s="15"/>
      <c r="CM220" s="15"/>
      <c r="CN220" s="15"/>
      <c r="CO220" s="15"/>
    </row>
    <row r="221" spans="2:93" x14ac:dyDescent="0.25">
      <c r="B221" s="15"/>
      <c r="C221" s="15"/>
      <c r="D221" s="15"/>
      <c r="E221" s="15"/>
      <c r="F221" s="15"/>
      <c r="G221" s="15"/>
      <c r="H221" s="15"/>
      <c r="I221" s="15"/>
      <c r="J221" s="15"/>
      <c r="K221" s="15"/>
      <c r="L221" s="15"/>
      <c r="M221" s="16"/>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c r="CA221" s="15"/>
      <c r="CB221" s="15"/>
      <c r="CC221" s="15"/>
      <c r="CD221" s="15"/>
      <c r="CE221" s="15"/>
      <c r="CF221" s="15"/>
      <c r="CG221" s="15"/>
      <c r="CH221" s="15"/>
      <c r="CI221" s="15"/>
      <c r="CJ221" s="15"/>
      <c r="CK221" s="15"/>
      <c r="CL221" s="15"/>
      <c r="CM221" s="15"/>
      <c r="CN221" s="15"/>
      <c r="CO221" s="15"/>
    </row>
    <row r="222" spans="2:93" x14ac:dyDescent="0.25">
      <c r="B222" s="15"/>
      <c r="C222" s="15"/>
      <c r="D222" s="15"/>
      <c r="E222" s="15"/>
      <c r="F222" s="15"/>
      <c r="G222" s="15"/>
      <c r="H222" s="15"/>
      <c r="I222" s="15"/>
      <c r="J222" s="15"/>
      <c r="K222" s="15"/>
      <c r="L222" s="15"/>
      <c r="M222" s="16"/>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c r="CA222" s="15"/>
      <c r="CB222" s="15"/>
      <c r="CC222" s="15"/>
      <c r="CD222" s="15"/>
      <c r="CE222" s="15"/>
      <c r="CF222" s="15"/>
      <c r="CG222" s="15"/>
      <c r="CH222" s="15"/>
      <c r="CI222" s="15"/>
      <c r="CJ222" s="15"/>
      <c r="CK222" s="15"/>
      <c r="CL222" s="15"/>
      <c r="CM222" s="15"/>
      <c r="CN222" s="15"/>
      <c r="CO222" s="15"/>
    </row>
    <row r="223" spans="2:93" x14ac:dyDescent="0.25">
      <c r="B223" s="15"/>
      <c r="C223" s="15"/>
      <c r="D223" s="15"/>
      <c r="E223" s="15"/>
      <c r="F223" s="15"/>
      <c r="G223" s="15"/>
      <c r="H223" s="15"/>
      <c r="I223" s="15"/>
      <c r="J223" s="15"/>
      <c r="K223" s="15"/>
      <c r="L223" s="15"/>
      <c r="M223" s="16"/>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c r="CA223" s="15"/>
      <c r="CB223" s="15"/>
      <c r="CC223" s="15"/>
      <c r="CD223" s="15"/>
      <c r="CE223" s="15"/>
      <c r="CF223" s="15"/>
      <c r="CG223" s="15"/>
      <c r="CH223" s="15"/>
      <c r="CI223" s="15"/>
      <c r="CJ223" s="15"/>
      <c r="CK223" s="15"/>
      <c r="CL223" s="15"/>
      <c r="CM223" s="15"/>
      <c r="CN223" s="15"/>
      <c r="CO223" s="15"/>
    </row>
    <row r="224" spans="2:93" x14ac:dyDescent="0.25">
      <c r="B224" s="15"/>
      <c r="C224" s="15"/>
      <c r="D224" s="15"/>
      <c r="E224" s="15"/>
      <c r="F224" s="15"/>
      <c r="G224" s="15"/>
      <c r="H224" s="15"/>
      <c r="I224" s="15"/>
      <c r="J224" s="15"/>
      <c r="K224" s="15"/>
      <c r="L224" s="15"/>
      <c r="M224" s="16"/>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c r="CA224" s="15"/>
      <c r="CB224" s="15"/>
      <c r="CC224" s="15"/>
      <c r="CD224" s="15"/>
      <c r="CE224" s="15"/>
      <c r="CF224" s="15"/>
      <c r="CG224" s="15"/>
      <c r="CH224" s="15"/>
      <c r="CI224" s="15"/>
      <c r="CJ224" s="15"/>
      <c r="CK224" s="15"/>
      <c r="CL224" s="15"/>
      <c r="CM224" s="15"/>
      <c r="CN224" s="15"/>
      <c r="CO224" s="15"/>
    </row>
    <row r="225" spans="2:93" x14ac:dyDescent="0.25">
      <c r="B225" s="15"/>
      <c r="C225" s="15"/>
      <c r="D225" s="15"/>
      <c r="E225" s="15"/>
      <c r="F225" s="15"/>
      <c r="G225" s="15"/>
      <c r="H225" s="15"/>
      <c r="I225" s="15"/>
      <c r="J225" s="15"/>
      <c r="K225" s="15"/>
      <c r="L225" s="15"/>
      <c r="M225" s="16"/>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c r="CA225" s="15"/>
      <c r="CB225" s="15"/>
      <c r="CC225" s="15"/>
      <c r="CD225" s="15"/>
      <c r="CE225" s="15"/>
      <c r="CF225" s="15"/>
      <c r="CG225" s="15"/>
      <c r="CH225" s="15"/>
      <c r="CI225" s="15"/>
      <c r="CJ225" s="15"/>
      <c r="CK225" s="15"/>
      <c r="CL225" s="15"/>
      <c r="CM225" s="15"/>
      <c r="CN225" s="15"/>
      <c r="CO225" s="15"/>
    </row>
    <row r="226" spans="2:93" x14ac:dyDescent="0.25">
      <c r="B226" s="15"/>
      <c r="C226" s="15"/>
      <c r="D226" s="15"/>
      <c r="E226" s="15"/>
      <c r="F226" s="15"/>
      <c r="G226" s="15"/>
      <c r="H226" s="15"/>
      <c r="I226" s="15"/>
      <c r="J226" s="15"/>
      <c r="K226" s="15"/>
      <c r="L226" s="15"/>
      <c r="M226" s="16"/>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c r="CF226" s="15"/>
      <c r="CG226" s="15"/>
      <c r="CH226" s="15"/>
      <c r="CI226" s="15"/>
      <c r="CJ226" s="15"/>
      <c r="CK226" s="15"/>
      <c r="CL226" s="15"/>
      <c r="CM226" s="15"/>
      <c r="CN226" s="15"/>
      <c r="CO226" s="15"/>
    </row>
    <row r="227" spans="2:93" x14ac:dyDescent="0.25">
      <c r="B227" s="15"/>
      <c r="C227" s="15"/>
      <c r="D227" s="15"/>
      <c r="E227" s="15"/>
      <c r="F227" s="15"/>
      <c r="G227" s="15"/>
      <c r="H227" s="15"/>
      <c r="I227" s="15"/>
      <c r="J227" s="15"/>
      <c r="K227" s="15"/>
      <c r="L227" s="15"/>
      <c r="M227" s="16"/>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c r="CB227" s="15"/>
      <c r="CC227" s="15"/>
      <c r="CD227" s="15"/>
      <c r="CE227" s="15"/>
      <c r="CF227" s="15"/>
      <c r="CG227" s="15"/>
      <c r="CH227" s="15"/>
      <c r="CI227" s="15"/>
      <c r="CJ227" s="15"/>
      <c r="CK227" s="15"/>
      <c r="CL227" s="15"/>
      <c r="CM227" s="15"/>
      <c r="CN227" s="15"/>
      <c r="CO227" s="15"/>
    </row>
    <row r="228" spans="2:93" x14ac:dyDescent="0.25">
      <c r="B228" s="15"/>
      <c r="C228" s="15"/>
      <c r="D228" s="15"/>
      <c r="E228" s="15"/>
      <c r="F228" s="15"/>
      <c r="G228" s="15"/>
      <c r="H228" s="15"/>
      <c r="I228" s="15"/>
      <c r="J228" s="15"/>
      <c r="K228" s="15"/>
      <c r="L228" s="15"/>
      <c r="M228" s="16"/>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c r="CB228" s="15"/>
      <c r="CC228" s="15"/>
      <c r="CD228" s="15"/>
      <c r="CE228" s="15"/>
      <c r="CF228" s="15"/>
      <c r="CG228" s="15"/>
      <c r="CH228" s="15"/>
      <c r="CI228" s="15"/>
      <c r="CJ228" s="15"/>
      <c r="CK228" s="15"/>
      <c r="CL228" s="15"/>
      <c r="CM228" s="15"/>
      <c r="CN228" s="15"/>
      <c r="CO228" s="15"/>
    </row>
    <row r="229" spans="2:93" x14ac:dyDescent="0.25">
      <c r="B229" s="15"/>
      <c r="C229" s="15"/>
      <c r="D229" s="15"/>
      <c r="E229" s="15"/>
      <c r="F229" s="15"/>
      <c r="G229" s="15"/>
      <c r="H229" s="15"/>
      <c r="I229" s="15"/>
      <c r="J229" s="15"/>
      <c r="K229" s="15"/>
      <c r="L229" s="15"/>
      <c r="M229" s="16"/>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c r="CC229" s="15"/>
      <c r="CD229" s="15"/>
      <c r="CE229" s="15"/>
      <c r="CF229" s="15"/>
      <c r="CG229" s="15"/>
      <c r="CH229" s="15"/>
      <c r="CI229" s="15"/>
      <c r="CJ229" s="15"/>
      <c r="CK229" s="15"/>
      <c r="CL229" s="15"/>
      <c r="CM229" s="15"/>
      <c r="CN229" s="15"/>
      <c r="CO229" s="15"/>
    </row>
    <row r="230" spans="2:93" x14ac:dyDescent="0.25">
      <c r="B230" s="15"/>
      <c r="C230" s="15"/>
      <c r="D230" s="15"/>
      <c r="E230" s="15"/>
      <c r="F230" s="15"/>
      <c r="G230" s="15"/>
      <c r="H230" s="15"/>
      <c r="I230" s="15"/>
      <c r="J230" s="15"/>
      <c r="K230" s="15"/>
      <c r="L230" s="15"/>
      <c r="M230" s="16"/>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c r="CD230" s="15"/>
      <c r="CE230" s="15"/>
      <c r="CF230" s="15"/>
      <c r="CG230" s="15"/>
      <c r="CH230" s="15"/>
      <c r="CI230" s="15"/>
      <c r="CJ230" s="15"/>
      <c r="CK230" s="15"/>
      <c r="CL230" s="15"/>
      <c r="CM230" s="15"/>
      <c r="CN230" s="15"/>
      <c r="CO230" s="15"/>
    </row>
    <row r="231" spans="2:93" x14ac:dyDescent="0.25">
      <c r="B231" s="15"/>
      <c r="C231" s="15"/>
      <c r="D231" s="15"/>
      <c r="E231" s="15"/>
      <c r="F231" s="15"/>
      <c r="G231" s="15"/>
      <c r="H231" s="15"/>
      <c r="I231" s="15"/>
      <c r="J231" s="15"/>
      <c r="K231" s="15"/>
      <c r="L231" s="15"/>
      <c r="M231" s="16"/>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c r="CC231" s="15"/>
      <c r="CD231" s="15"/>
      <c r="CE231" s="15"/>
      <c r="CF231" s="15"/>
      <c r="CG231" s="15"/>
      <c r="CH231" s="15"/>
      <c r="CI231" s="15"/>
      <c r="CJ231" s="15"/>
      <c r="CK231" s="15"/>
      <c r="CL231" s="15"/>
      <c r="CM231" s="15"/>
      <c r="CN231" s="15"/>
      <c r="CO231" s="15"/>
    </row>
    <row r="232" spans="2:93" x14ac:dyDescent="0.25">
      <c r="B232" s="15"/>
      <c r="C232" s="15"/>
      <c r="D232" s="15"/>
      <c r="E232" s="15"/>
      <c r="F232" s="15"/>
      <c r="G232" s="15"/>
      <c r="H232" s="15"/>
      <c r="I232" s="15"/>
      <c r="J232" s="15"/>
      <c r="K232" s="15"/>
      <c r="L232" s="15"/>
      <c r="M232" s="16"/>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c r="CB232" s="15"/>
      <c r="CC232" s="15"/>
      <c r="CD232" s="15"/>
      <c r="CE232" s="15"/>
      <c r="CF232" s="15"/>
      <c r="CG232" s="15"/>
      <c r="CH232" s="15"/>
      <c r="CI232" s="15"/>
      <c r="CJ232" s="15"/>
      <c r="CK232" s="15"/>
      <c r="CL232" s="15"/>
      <c r="CM232" s="15"/>
      <c r="CN232" s="15"/>
      <c r="CO232" s="15"/>
    </row>
    <row r="233" spans="2:93" x14ac:dyDescent="0.25">
      <c r="B233" s="15"/>
      <c r="C233" s="15"/>
      <c r="D233" s="15"/>
      <c r="E233" s="15"/>
      <c r="F233" s="15"/>
      <c r="G233" s="15"/>
      <c r="H233" s="15"/>
      <c r="I233" s="15"/>
      <c r="J233" s="15"/>
      <c r="K233" s="15"/>
      <c r="L233" s="15"/>
      <c r="M233" s="16"/>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c r="CB233" s="15"/>
      <c r="CC233" s="15"/>
      <c r="CD233" s="15"/>
      <c r="CE233" s="15"/>
      <c r="CF233" s="15"/>
      <c r="CG233" s="15"/>
      <c r="CH233" s="15"/>
      <c r="CI233" s="15"/>
      <c r="CJ233" s="15"/>
      <c r="CK233" s="15"/>
      <c r="CL233" s="15"/>
      <c r="CM233" s="15"/>
      <c r="CN233" s="15"/>
      <c r="CO233" s="15"/>
    </row>
    <row r="234" spans="2:93" x14ac:dyDescent="0.25">
      <c r="B234" s="15"/>
      <c r="C234" s="15"/>
      <c r="D234" s="15"/>
      <c r="E234" s="15"/>
      <c r="F234" s="15"/>
      <c r="G234" s="15"/>
      <c r="H234" s="15"/>
      <c r="I234" s="15"/>
      <c r="J234" s="15"/>
      <c r="K234" s="15"/>
      <c r="L234" s="15"/>
      <c r="M234" s="16"/>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c r="CB234" s="15"/>
      <c r="CC234" s="15"/>
      <c r="CD234" s="15"/>
      <c r="CE234" s="15"/>
      <c r="CF234" s="15"/>
      <c r="CG234" s="15"/>
      <c r="CH234" s="15"/>
      <c r="CI234" s="15"/>
      <c r="CJ234" s="15"/>
      <c r="CK234" s="15"/>
      <c r="CL234" s="15"/>
      <c r="CM234" s="15"/>
      <c r="CN234" s="15"/>
      <c r="CO234" s="15"/>
    </row>
    <row r="235" spans="2:93" x14ac:dyDescent="0.25">
      <c r="B235" s="15"/>
      <c r="C235" s="15"/>
      <c r="D235" s="15"/>
      <c r="E235" s="15"/>
      <c r="F235" s="15"/>
      <c r="G235" s="15"/>
      <c r="H235" s="15"/>
      <c r="I235" s="15"/>
      <c r="J235" s="15"/>
      <c r="K235" s="15"/>
      <c r="L235" s="15"/>
      <c r="M235" s="16"/>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c r="CB235" s="15"/>
      <c r="CC235" s="15"/>
      <c r="CD235" s="15"/>
      <c r="CE235" s="15"/>
      <c r="CF235" s="15"/>
      <c r="CG235" s="15"/>
      <c r="CH235" s="15"/>
      <c r="CI235" s="15"/>
      <c r="CJ235" s="15"/>
      <c r="CK235" s="15"/>
      <c r="CL235" s="15"/>
      <c r="CM235" s="15"/>
      <c r="CN235" s="15"/>
      <c r="CO235" s="15"/>
    </row>
    <row r="236" spans="2:93" x14ac:dyDescent="0.25">
      <c r="B236" s="15"/>
      <c r="C236" s="15"/>
      <c r="D236" s="15"/>
      <c r="E236" s="15"/>
      <c r="F236" s="15"/>
      <c r="G236" s="15"/>
      <c r="H236" s="15"/>
      <c r="I236" s="15"/>
      <c r="J236" s="15"/>
      <c r="K236" s="15"/>
      <c r="L236" s="15"/>
      <c r="M236" s="16"/>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c r="CC236" s="15"/>
      <c r="CD236" s="15"/>
      <c r="CE236" s="15"/>
      <c r="CF236" s="15"/>
      <c r="CG236" s="15"/>
      <c r="CH236" s="15"/>
      <c r="CI236" s="15"/>
      <c r="CJ236" s="15"/>
      <c r="CK236" s="15"/>
      <c r="CL236" s="15"/>
      <c r="CM236" s="15"/>
      <c r="CN236" s="15"/>
      <c r="CO236" s="15"/>
    </row>
    <row r="237" spans="2:93" x14ac:dyDescent="0.25">
      <c r="B237" s="15"/>
      <c r="C237" s="15"/>
      <c r="D237" s="15"/>
      <c r="E237" s="15"/>
      <c r="F237" s="15"/>
      <c r="G237" s="15"/>
      <c r="H237" s="15"/>
      <c r="I237" s="15"/>
      <c r="J237" s="15"/>
      <c r="K237" s="15"/>
      <c r="L237" s="15"/>
      <c r="M237" s="16"/>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c r="CA237" s="15"/>
      <c r="CB237" s="15"/>
      <c r="CC237" s="15"/>
      <c r="CD237" s="15"/>
      <c r="CE237" s="15"/>
      <c r="CF237" s="15"/>
      <c r="CG237" s="15"/>
      <c r="CH237" s="15"/>
      <c r="CI237" s="15"/>
      <c r="CJ237" s="15"/>
      <c r="CK237" s="15"/>
      <c r="CL237" s="15"/>
      <c r="CM237" s="15"/>
      <c r="CN237" s="15"/>
      <c r="CO237" s="15"/>
    </row>
    <row r="238" spans="2:93" x14ac:dyDescent="0.25">
      <c r="B238" s="15"/>
      <c r="C238" s="15"/>
      <c r="D238" s="15"/>
      <c r="E238" s="15"/>
      <c r="F238" s="15"/>
      <c r="G238" s="15"/>
      <c r="H238" s="15"/>
      <c r="I238" s="15"/>
      <c r="J238" s="15"/>
      <c r="K238" s="15"/>
      <c r="L238" s="15"/>
      <c r="M238" s="16"/>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c r="CB238" s="15"/>
      <c r="CC238" s="15"/>
      <c r="CD238" s="15"/>
      <c r="CE238" s="15"/>
      <c r="CF238" s="15"/>
      <c r="CG238" s="15"/>
      <c r="CH238" s="15"/>
      <c r="CI238" s="15"/>
      <c r="CJ238" s="15"/>
      <c r="CK238" s="15"/>
      <c r="CL238" s="15"/>
      <c r="CM238" s="15"/>
      <c r="CN238" s="15"/>
      <c r="CO238" s="15"/>
    </row>
    <row r="239" spans="2:93" x14ac:dyDescent="0.25">
      <c r="B239" s="15"/>
      <c r="C239" s="15"/>
      <c r="D239" s="15"/>
      <c r="E239" s="15"/>
      <c r="F239" s="15"/>
      <c r="G239" s="15"/>
      <c r="H239" s="15"/>
      <c r="I239" s="15"/>
      <c r="J239" s="15"/>
      <c r="K239" s="15"/>
      <c r="L239" s="15"/>
      <c r="M239" s="16"/>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c r="CB239" s="15"/>
      <c r="CC239" s="15"/>
      <c r="CD239" s="15"/>
      <c r="CE239" s="15"/>
      <c r="CF239" s="15"/>
      <c r="CG239" s="15"/>
      <c r="CH239" s="15"/>
      <c r="CI239" s="15"/>
      <c r="CJ239" s="15"/>
      <c r="CK239" s="15"/>
      <c r="CL239" s="15"/>
      <c r="CM239" s="15"/>
      <c r="CN239" s="15"/>
      <c r="CO239" s="15"/>
    </row>
    <row r="240" spans="2:93" x14ac:dyDescent="0.25">
      <c r="B240" s="15"/>
      <c r="C240" s="15"/>
      <c r="D240" s="15"/>
      <c r="E240" s="15"/>
      <c r="F240" s="15"/>
      <c r="G240" s="15"/>
      <c r="H240" s="15"/>
      <c r="I240" s="15"/>
      <c r="J240" s="15"/>
      <c r="K240" s="15"/>
      <c r="L240" s="15"/>
      <c r="M240" s="16"/>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c r="CB240" s="15"/>
      <c r="CC240" s="15"/>
      <c r="CD240" s="15"/>
      <c r="CE240" s="15"/>
      <c r="CF240" s="15"/>
      <c r="CG240" s="15"/>
      <c r="CH240" s="15"/>
      <c r="CI240" s="15"/>
      <c r="CJ240" s="15"/>
      <c r="CK240" s="15"/>
      <c r="CL240" s="15"/>
      <c r="CM240" s="15"/>
      <c r="CN240" s="15"/>
      <c r="CO240" s="15"/>
    </row>
    <row r="241" spans="2:93" x14ac:dyDescent="0.25">
      <c r="B241" s="15"/>
      <c r="C241" s="15"/>
      <c r="D241" s="15"/>
      <c r="E241" s="15"/>
      <c r="F241" s="15"/>
      <c r="G241" s="15"/>
      <c r="H241" s="15"/>
      <c r="I241" s="15"/>
      <c r="J241" s="15"/>
      <c r="K241" s="15"/>
      <c r="L241" s="15"/>
      <c r="M241" s="16"/>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c r="CB241" s="15"/>
      <c r="CC241" s="15"/>
      <c r="CD241" s="15"/>
      <c r="CE241" s="15"/>
      <c r="CF241" s="15"/>
      <c r="CG241" s="15"/>
      <c r="CH241" s="15"/>
      <c r="CI241" s="15"/>
      <c r="CJ241" s="15"/>
      <c r="CK241" s="15"/>
      <c r="CL241" s="15"/>
      <c r="CM241" s="15"/>
      <c r="CN241" s="15"/>
      <c r="CO241" s="15"/>
    </row>
    <row r="242" spans="2:93" x14ac:dyDescent="0.25">
      <c r="B242" s="15"/>
      <c r="C242" s="15"/>
      <c r="D242" s="15"/>
      <c r="E242" s="15"/>
      <c r="F242" s="15"/>
      <c r="G242" s="15"/>
      <c r="H242" s="15"/>
      <c r="I242" s="15"/>
      <c r="J242" s="15"/>
      <c r="K242" s="15"/>
      <c r="L242" s="15"/>
      <c r="M242" s="16"/>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c r="CB242" s="15"/>
      <c r="CC242" s="15"/>
      <c r="CD242" s="15"/>
      <c r="CE242" s="15"/>
      <c r="CF242" s="15"/>
      <c r="CG242" s="15"/>
      <c r="CH242" s="15"/>
      <c r="CI242" s="15"/>
      <c r="CJ242" s="15"/>
      <c r="CK242" s="15"/>
      <c r="CL242" s="15"/>
      <c r="CM242" s="15"/>
      <c r="CN242" s="15"/>
      <c r="CO242" s="15"/>
    </row>
    <row r="243" spans="2:93" x14ac:dyDescent="0.25">
      <c r="B243" s="15"/>
      <c r="C243" s="15"/>
      <c r="D243" s="15"/>
      <c r="E243" s="15"/>
      <c r="F243" s="15"/>
      <c r="G243" s="15"/>
      <c r="H243" s="15"/>
      <c r="I243" s="15"/>
      <c r="J243" s="15"/>
      <c r="K243" s="15"/>
      <c r="L243" s="15"/>
      <c r="M243" s="16"/>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c r="CB243" s="15"/>
      <c r="CC243" s="15"/>
      <c r="CD243" s="15"/>
      <c r="CE243" s="15"/>
      <c r="CF243" s="15"/>
      <c r="CG243" s="15"/>
      <c r="CH243" s="15"/>
      <c r="CI243" s="15"/>
      <c r="CJ243" s="15"/>
      <c r="CK243" s="15"/>
      <c r="CL243" s="15"/>
      <c r="CM243" s="15"/>
      <c r="CN243" s="15"/>
      <c r="CO243" s="15"/>
    </row>
    <row r="244" spans="2:93" x14ac:dyDescent="0.25">
      <c r="B244" s="15"/>
      <c r="C244" s="15"/>
      <c r="D244" s="15"/>
      <c r="E244" s="15"/>
      <c r="F244" s="15"/>
      <c r="G244" s="15"/>
      <c r="H244" s="15"/>
      <c r="I244" s="15"/>
      <c r="J244" s="15"/>
      <c r="K244" s="15"/>
      <c r="L244" s="15"/>
      <c r="M244" s="16"/>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c r="CA244" s="15"/>
      <c r="CB244" s="15"/>
      <c r="CC244" s="15"/>
      <c r="CD244" s="15"/>
      <c r="CE244" s="15"/>
      <c r="CF244" s="15"/>
      <c r="CG244" s="15"/>
      <c r="CH244" s="15"/>
      <c r="CI244" s="15"/>
      <c r="CJ244" s="15"/>
      <c r="CK244" s="15"/>
      <c r="CL244" s="15"/>
      <c r="CM244" s="15"/>
      <c r="CN244" s="15"/>
      <c r="CO244" s="15"/>
    </row>
    <row r="245" spans="2:93" x14ac:dyDescent="0.25">
      <c r="B245" s="15"/>
      <c r="C245" s="15"/>
      <c r="D245" s="15"/>
      <c r="E245" s="15"/>
      <c r="F245" s="15"/>
      <c r="G245" s="15"/>
      <c r="H245" s="15"/>
      <c r="I245" s="15"/>
      <c r="J245" s="15"/>
      <c r="K245" s="15"/>
      <c r="L245" s="15"/>
      <c r="M245" s="16"/>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c r="CA245" s="15"/>
      <c r="CB245" s="15"/>
      <c r="CC245" s="15"/>
      <c r="CD245" s="15"/>
      <c r="CE245" s="15"/>
      <c r="CF245" s="15"/>
      <c r="CG245" s="15"/>
      <c r="CH245" s="15"/>
      <c r="CI245" s="15"/>
      <c r="CJ245" s="15"/>
      <c r="CK245" s="15"/>
      <c r="CL245" s="15"/>
      <c r="CM245" s="15"/>
      <c r="CN245" s="15"/>
      <c r="CO245" s="15"/>
    </row>
    <row r="246" spans="2:93" x14ac:dyDescent="0.25">
      <c r="B246" s="15"/>
      <c r="C246" s="15"/>
      <c r="D246" s="15"/>
      <c r="E246" s="15"/>
      <c r="F246" s="15"/>
      <c r="G246" s="15"/>
      <c r="H246" s="15"/>
      <c r="I246" s="15"/>
      <c r="J246" s="15"/>
      <c r="K246" s="15"/>
      <c r="L246" s="15"/>
      <c r="M246" s="16"/>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c r="CD246" s="15"/>
      <c r="CE246" s="15"/>
      <c r="CF246" s="15"/>
      <c r="CG246" s="15"/>
      <c r="CH246" s="15"/>
      <c r="CI246" s="15"/>
      <c r="CJ246" s="15"/>
      <c r="CK246" s="15"/>
      <c r="CL246" s="15"/>
      <c r="CM246" s="15"/>
      <c r="CN246" s="15"/>
      <c r="CO246" s="15"/>
    </row>
    <row r="247" spans="2:93" x14ac:dyDescent="0.25">
      <c r="B247" s="15"/>
      <c r="C247" s="15"/>
      <c r="D247" s="15"/>
      <c r="E247" s="15"/>
      <c r="F247" s="15"/>
      <c r="G247" s="15"/>
      <c r="H247" s="15"/>
      <c r="I247" s="15"/>
      <c r="J247" s="15"/>
      <c r="K247" s="15"/>
      <c r="L247" s="15"/>
      <c r="M247" s="16"/>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c r="CA247" s="15"/>
      <c r="CB247" s="15"/>
      <c r="CC247" s="15"/>
      <c r="CD247" s="15"/>
      <c r="CE247" s="15"/>
      <c r="CF247" s="15"/>
      <c r="CG247" s="15"/>
      <c r="CH247" s="15"/>
      <c r="CI247" s="15"/>
      <c r="CJ247" s="15"/>
      <c r="CK247" s="15"/>
      <c r="CL247" s="15"/>
      <c r="CM247" s="15"/>
      <c r="CN247" s="15"/>
      <c r="CO247" s="15"/>
    </row>
    <row r="248" spans="2:93" x14ac:dyDescent="0.25">
      <c r="B248" s="15"/>
      <c r="C248" s="15"/>
      <c r="D248" s="15"/>
      <c r="E248" s="15"/>
      <c r="F248" s="15"/>
      <c r="G248" s="15"/>
      <c r="H248" s="15"/>
      <c r="I248" s="15"/>
      <c r="J248" s="15"/>
      <c r="K248" s="15"/>
      <c r="L248" s="15"/>
      <c r="M248" s="16"/>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c r="CA248" s="15"/>
      <c r="CB248" s="15"/>
      <c r="CC248" s="15"/>
      <c r="CD248" s="15"/>
      <c r="CE248" s="15"/>
      <c r="CF248" s="15"/>
      <c r="CG248" s="15"/>
      <c r="CH248" s="15"/>
      <c r="CI248" s="15"/>
      <c r="CJ248" s="15"/>
      <c r="CK248" s="15"/>
      <c r="CL248" s="15"/>
      <c r="CM248" s="15"/>
      <c r="CN248" s="15"/>
      <c r="CO248" s="15"/>
    </row>
    <row r="249" spans="2:93" x14ac:dyDescent="0.25">
      <c r="B249" s="15"/>
      <c r="C249" s="15"/>
      <c r="D249" s="15"/>
      <c r="E249" s="15"/>
      <c r="F249" s="15"/>
      <c r="G249" s="15"/>
      <c r="H249" s="15"/>
      <c r="I249" s="15"/>
      <c r="J249" s="15"/>
      <c r="K249" s="15"/>
      <c r="L249" s="15"/>
      <c r="M249" s="16"/>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c r="CA249" s="15"/>
      <c r="CB249" s="15"/>
      <c r="CC249" s="15"/>
      <c r="CD249" s="15"/>
      <c r="CE249" s="15"/>
      <c r="CF249" s="15"/>
      <c r="CG249" s="15"/>
      <c r="CH249" s="15"/>
      <c r="CI249" s="15"/>
      <c r="CJ249" s="15"/>
      <c r="CK249" s="15"/>
      <c r="CL249" s="15"/>
      <c r="CM249" s="15"/>
      <c r="CN249" s="15"/>
      <c r="CO249" s="15"/>
    </row>
    <row r="250" spans="2:93" x14ac:dyDescent="0.25">
      <c r="B250" s="15"/>
      <c r="C250" s="15"/>
      <c r="D250" s="15"/>
      <c r="E250" s="15"/>
      <c r="F250" s="15"/>
      <c r="G250" s="15"/>
      <c r="H250" s="15"/>
      <c r="I250" s="15"/>
      <c r="J250" s="15"/>
      <c r="K250" s="15"/>
      <c r="L250" s="15"/>
      <c r="M250" s="16"/>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c r="CB250" s="15"/>
      <c r="CC250" s="15"/>
      <c r="CD250" s="15"/>
      <c r="CE250" s="15"/>
      <c r="CF250" s="15"/>
      <c r="CG250" s="15"/>
      <c r="CH250" s="15"/>
      <c r="CI250" s="15"/>
      <c r="CJ250" s="15"/>
      <c r="CK250" s="15"/>
      <c r="CL250" s="15"/>
      <c r="CM250" s="15"/>
      <c r="CN250" s="15"/>
      <c r="CO250" s="15"/>
    </row>
    <row r="251" spans="2:93" x14ac:dyDescent="0.25">
      <c r="B251" s="15"/>
      <c r="C251" s="15"/>
      <c r="D251" s="15"/>
      <c r="E251" s="15"/>
      <c r="F251" s="15"/>
      <c r="G251" s="15"/>
      <c r="H251" s="15"/>
      <c r="I251" s="15"/>
      <c r="J251" s="15"/>
      <c r="K251" s="15"/>
      <c r="L251" s="15"/>
      <c r="M251" s="16"/>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c r="CA251" s="15"/>
      <c r="CB251" s="15"/>
      <c r="CC251" s="15"/>
      <c r="CD251" s="15"/>
      <c r="CE251" s="15"/>
      <c r="CF251" s="15"/>
      <c r="CG251" s="15"/>
      <c r="CH251" s="15"/>
      <c r="CI251" s="15"/>
      <c r="CJ251" s="15"/>
      <c r="CK251" s="15"/>
      <c r="CL251" s="15"/>
      <c r="CM251" s="15"/>
      <c r="CN251" s="15"/>
      <c r="CO251" s="15"/>
    </row>
    <row r="252" spans="2:93" x14ac:dyDescent="0.25">
      <c r="B252" s="15"/>
      <c r="C252" s="15"/>
      <c r="D252" s="15"/>
      <c r="E252" s="15"/>
      <c r="F252" s="15"/>
      <c r="G252" s="15"/>
      <c r="H252" s="15"/>
      <c r="I252" s="15"/>
      <c r="J252" s="15"/>
      <c r="K252" s="15"/>
      <c r="L252" s="15"/>
      <c r="M252" s="16"/>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c r="CB252" s="15"/>
      <c r="CC252" s="15"/>
      <c r="CD252" s="15"/>
      <c r="CE252" s="15"/>
      <c r="CF252" s="15"/>
      <c r="CG252" s="15"/>
      <c r="CH252" s="15"/>
      <c r="CI252" s="15"/>
      <c r="CJ252" s="15"/>
      <c r="CK252" s="15"/>
      <c r="CL252" s="15"/>
      <c r="CM252" s="15"/>
      <c r="CN252" s="15"/>
      <c r="CO252" s="15"/>
    </row>
    <row r="253" spans="2:93" x14ac:dyDescent="0.25">
      <c r="B253" s="15"/>
      <c r="C253" s="15"/>
      <c r="D253" s="15"/>
      <c r="E253" s="15"/>
      <c r="F253" s="15"/>
      <c r="G253" s="15"/>
      <c r="H253" s="15"/>
      <c r="I253" s="15"/>
      <c r="J253" s="15"/>
      <c r="K253" s="15"/>
      <c r="L253" s="15"/>
      <c r="M253" s="16"/>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c r="CA253" s="15"/>
      <c r="CB253" s="15"/>
      <c r="CC253" s="15"/>
      <c r="CD253" s="15"/>
      <c r="CE253" s="15"/>
      <c r="CF253" s="15"/>
      <c r="CG253" s="15"/>
      <c r="CH253" s="15"/>
      <c r="CI253" s="15"/>
      <c r="CJ253" s="15"/>
      <c r="CK253" s="15"/>
      <c r="CL253" s="15"/>
      <c r="CM253" s="15"/>
      <c r="CN253" s="15"/>
      <c r="CO253" s="15"/>
    </row>
    <row r="254" spans="2:93" x14ac:dyDescent="0.25">
      <c r="B254" s="15"/>
      <c r="C254" s="15"/>
      <c r="D254" s="15"/>
      <c r="E254" s="15"/>
      <c r="F254" s="15"/>
      <c r="G254" s="15"/>
      <c r="H254" s="15"/>
      <c r="I254" s="15"/>
      <c r="J254" s="15"/>
      <c r="K254" s="15"/>
      <c r="L254" s="15"/>
      <c r="M254" s="16"/>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c r="CA254" s="15"/>
      <c r="CB254" s="15"/>
      <c r="CC254" s="15"/>
      <c r="CD254" s="15"/>
      <c r="CE254" s="15"/>
      <c r="CF254" s="15"/>
      <c r="CG254" s="15"/>
      <c r="CH254" s="15"/>
      <c r="CI254" s="15"/>
      <c r="CJ254" s="15"/>
      <c r="CK254" s="15"/>
      <c r="CL254" s="15"/>
      <c r="CM254" s="15"/>
      <c r="CN254" s="15"/>
      <c r="CO254" s="15"/>
    </row>
    <row r="255" spans="2:93" x14ac:dyDescent="0.25">
      <c r="B255" s="15"/>
      <c r="C255" s="15"/>
      <c r="D255" s="15"/>
      <c r="E255" s="15"/>
      <c r="F255" s="15"/>
      <c r="G255" s="15"/>
      <c r="H255" s="15"/>
      <c r="I255" s="15"/>
      <c r="J255" s="15"/>
      <c r="K255" s="15"/>
      <c r="L255" s="15"/>
      <c r="M255" s="16"/>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c r="CA255" s="15"/>
      <c r="CB255" s="15"/>
      <c r="CC255" s="15"/>
      <c r="CD255" s="15"/>
      <c r="CE255" s="15"/>
      <c r="CF255" s="15"/>
      <c r="CG255" s="15"/>
      <c r="CH255" s="15"/>
      <c r="CI255" s="15"/>
      <c r="CJ255" s="15"/>
      <c r="CK255" s="15"/>
      <c r="CL255" s="15"/>
      <c r="CM255" s="15"/>
      <c r="CN255" s="15"/>
      <c r="CO255" s="15"/>
    </row>
    <row r="256" spans="2:93" x14ac:dyDescent="0.25">
      <c r="B256" s="15"/>
      <c r="C256" s="15"/>
      <c r="D256" s="15"/>
      <c r="E256" s="15"/>
      <c r="F256" s="15"/>
      <c r="G256" s="15"/>
      <c r="H256" s="15"/>
      <c r="I256" s="15"/>
      <c r="J256" s="15"/>
      <c r="K256" s="15"/>
      <c r="L256" s="15"/>
      <c r="M256" s="16"/>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c r="CB256" s="15"/>
      <c r="CC256" s="15"/>
      <c r="CD256" s="15"/>
      <c r="CE256" s="15"/>
      <c r="CF256" s="15"/>
      <c r="CG256" s="15"/>
      <c r="CH256" s="15"/>
      <c r="CI256" s="15"/>
      <c r="CJ256" s="15"/>
      <c r="CK256" s="15"/>
      <c r="CL256" s="15"/>
      <c r="CM256" s="15"/>
      <c r="CN256" s="15"/>
      <c r="CO256" s="15"/>
    </row>
    <row r="257" spans="2:93" x14ac:dyDescent="0.25">
      <c r="B257" s="15"/>
      <c r="C257" s="15"/>
      <c r="D257" s="15"/>
      <c r="E257" s="15"/>
      <c r="F257" s="15"/>
      <c r="G257" s="15"/>
      <c r="H257" s="15"/>
      <c r="I257" s="15"/>
      <c r="J257" s="15"/>
      <c r="K257" s="15"/>
      <c r="L257" s="15"/>
      <c r="M257" s="16"/>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c r="CA257" s="15"/>
      <c r="CB257" s="15"/>
      <c r="CC257" s="15"/>
      <c r="CD257" s="15"/>
      <c r="CE257" s="15"/>
      <c r="CF257" s="15"/>
      <c r="CG257" s="15"/>
      <c r="CH257" s="15"/>
      <c r="CI257" s="15"/>
      <c r="CJ257" s="15"/>
      <c r="CK257" s="15"/>
      <c r="CL257" s="15"/>
      <c r="CM257" s="15"/>
      <c r="CN257" s="15"/>
      <c r="CO257" s="15"/>
    </row>
    <row r="258" spans="2:93" x14ac:dyDescent="0.25">
      <c r="B258" s="15"/>
      <c r="C258" s="15"/>
      <c r="D258" s="15"/>
      <c r="E258" s="15"/>
      <c r="F258" s="15"/>
      <c r="G258" s="15"/>
      <c r="H258" s="15"/>
      <c r="I258" s="15"/>
      <c r="J258" s="15"/>
      <c r="K258" s="15"/>
      <c r="L258" s="15"/>
      <c r="M258" s="16"/>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c r="CA258" s="15"/>
      <c r="CB258" s="15"/>
      <c r="CC258" s="15"/>
      <c r="CD258" s="15"/>
      <c r="CE258" s="15"/>
      <c r="CF258" s="15"/>
      <c r="CG258" s="15"/>
      <c r="CH258" s="15"/>
      <c r="CI258" s="15"/>
      <c r="CJ258" s="15"/>
      <c r="CK258" s="15"/>
      <c r="CL258" s="15"/>
      <c r="CM258" s="15"/>
      <c r="CN258" s="15"/>
      <c r="CO258" s="15"/>
    </row>
    <row r="259" spans="2:93" x14ac:dyDescent="0.25">
      <c r="B259" s="15"/>
      <c r="C259" s="15"/>
      <c r="D259" s="15"/>
      <c r="E259" s="15"/>
      <c r="F259" s="15"/>
      <c r="G259" s="15"/>
      <c r="H259" s="15"/>
      <c r="I259" s="15"/>
      <c r="J259" s="15"/>
      <c r="K259" s="15"/>
      <c r="L259" s="15"/>
      <c r="M259" s="16"/>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c r="CA259" s="15"/>
      <c r="CB259" s="15"/>
      <c r="CC259" s="15"/>
      <c r="CD259" s="15"/>
      <c r="CE259" s="15"/>
      <c r="CF259" s="15"/>
      <c r="CG259" s="15"/>
      <c r="CH259" s="15"/>
      <c r="CI259" s="15"/>
      <c r="CJ259" s="15"/>
      <c r="CK259" s="15"/>
      <c r="CL259" s="15"/>
      <c r="CM259" s="15"/>
      <c r="CN259" s="15"/>
      <c r="CO259" s="15"/>
    </row>
    <row r="260" spans="2:93" x14ac:dyDescent="0.25">
      <c r="B260" s="15"/>
      <c r="C260" s="15"/>
      <c r="D260" s="15"/>
      <c r="E260" s="15"/>
      <c r="F260" s="15"/>
      <c r="G260" s="15"/>
      <c r="H260" s="15"/>
      <c r="I260" s="15"/>
      <c r="J260" s="15"/>
      <c r="K260" s="15"/>
      <c r="L260" s="15"/>
      <c r="M260" s="16"/>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c r="CA260" s="15"/>
      <c r="CB260" s="15"/>
      <c r="CC260" s="15"/>
      <c r="CD260" s="15"/>
      <c r="CE260" s="15"/>
      <c r="CF260" s="15"/>
      <c r="CG260" s="15"/>
      <c r="CH260" s="15"/>
      <c r="CI260" s="15"/>
      <c r="CJ260" s="15"/>
      <c r="CK260" s="15"/>
      <c r="CL260" s="15"/>
      <c r="CM260" s="15"/>
      <c r="CN260" s="15"/>
      <c r="CO260" s="15"/>
    </row>
    <row r="261" spans="2:93" x14ac:dyDescent="0.25">
      <c r="B261" s="15"/>
      <c r="C261" s="15"/>
      <c r="D261" s="15"/>
      <c r="E261" s="15"/>
      <c r="F261" s="15"/>
      <c r="G261" s="15"/>
      <c r="H261" s="15"/>
      <c r="I261" s="15"/>
      <c r="J261" s="15"/>
      <c r="K261" s="15"/>
      <c r="L261" s="15"/>
      <c r="M261" s="16"/>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c r="CA261" s="15"/>
      <c r="CB261" s="15"/>
      <c r="CC261" s="15"/>
      <c r="CD261" s="15"/>
      <c r="CE261" s="15"/>
      <c r="CF261" s="15"/>
      <c r="CG261" s="15"/>
      <c r="CH261" s="15"/>
      <c r="CI261" s="15"/>
      <c r="CJ261" s="15"/>
      <c r="CK261" s="15"/>
      <c r="CL261" s="15"/>
      <c r="CM261" s="15"/>
      <c r="CN261" s="15"/>
      <c r="CO261" s="15"/>
    </row>
    <row r="262" spans="2:93" x14ac:dyDescent="0.25">
      <c r="B262" s="15"/>
      <c r="C262" s="15"/>
      <c r="D262" s="15"/>
      <c r="E262" s="15"/>
      <c r="F262" s="15"/>
      <c r="G262" s="15"/>
      <c r="H262" s="15"/>
      <c r="I262" s="15"/>
      <c r="J262" s="15"/>
      <c r="K262" s="15"/>
      <c r="L262" s="15"/>
      <c r="M262" s="16"/>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c r="CA262" s="15"/>
      <c r="CB262" s="15"/>
      <c r="CC262" s="15"/>
      <c r="CD262" s="15"/>
      <c r="CE262" s="15"/>
      <c r="CF262" s="15"/>
      <c r="CG262" s="15"/>
      <c r="CH262" s="15"/>
      <c r="CI262" s="15"/>
      <c r="CJ262" s="15"/>
      <c r="CK262" s="15"/>
      <c r="CL262" s="15"/>
      <c r="CM262" s="15"/>
      <c r="CN262" s="15"/>
      <c r="CO262" s="15"/>
    </row>
    <row r="263" spans="2:93" x14ac:dyDescent="0.25">
      <c r="B263" s="15"/>
      <c r="C263" s="15"/>
      <c r="D263" s="15"/>
      <c r="E263" s="15"/>
      <c r="F263" s="15"/>
      <c r="G263" s="15"/>
      <c r="H263" s="15"/>
      <c r="I263" s="15"/>
      <c r="J263" s="15"/>
      <c r="K263" s="15"/>
      <c r="L263" s="15"/>
      <c r="M263" s="16"/>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c r="CA263" s="15"/>
      <c r="CB263" s="15"/>
      <c r="CC263" s="15"/>
      <c r="CD263" s="15"/>
      <c r="CE263" s="15"/>
      <c r="CF263" s="15"/>
      <c r="CG263" s="15"/>
      <c r="CH263" s="15"/>
      <c r="CI263" s="15"/>
      <c r="CJ263" s="15"/>
      <c r="CK263" s="15"/>
      <c r="CL263" s="15"/>
      <c r="CM263" s="15"/>
      <c r="CN263" s="15"/>
      <c r="CO263" s="15"/>
    </row>
    <row r="264" spans="2:93" x14ac:dyDescent="0.25">
      <c r="B264" s="15"/>
      <c r="C264" s="15"/>
      <c r="D264" s="15"/>
      <c r="E264" s="15"/>
      <c r="F264" s="15"/>
      <c r="G264" s="15"/>
      <c r="H264" s="15"/>
      <c r="I264" s="15"/>
      <c r="J264" s="15"/>
      <c r="K264" s="15"/>
      <c r="L264" s="15"/>
      <c r="M264" s="16"/>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c r="CA264" s="15"/>
      <c r="CB264" s="15"/>
      <c r="CC264" s="15"/>
      <c r="CD264" s="15"/>
      <c r="CE264" s="15"/>
      <c r="CF264" s="15"/>
      <c r="CG264" s="15"/>
      <c r="CH264" s="15"/>
      <c r="CI264" s="15"/>
      <c r="CJ264" s="15"/>
      <c r="CK264" s="15"/>
      <c r="CL264" s="15"/>
      <c r="CM264" s="15"/>
      <c r="CN264" s="15"/>
      <c r="CO264" s="15"/>
    </row>
    <row r="265" spans="2:93" x14ac:dyDescent="0.25">
      <c r="B265" s="15"/>
      <c r="C265" s="15"/>
      <c r="D265" s="15"/>
      <c r="E265" s="15"/>
      <c r="F265" s="15"/>
      <c r="G265" s="15"/>
      <c r="H265" s="15"/>
      <c r="I265" s="15"/>
      <c r="J265" s="15"/>
      <c r="K265" s="15"/>
      <c r="L265" s="15"/>
      <c r="M265" s="16"/>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s="15"/>
      <c r="CJ265" s="15"/>
      <c r="CK265" s="15"/>
      <c r="CL265" s="15"/>
      <c r="CM265" s="15"/>
      <c r="CN265" s="15"/>
      <c r="CO265" s="15"/>
    </row>
    <row r="266" spans="2:93" x14ac:dyDescent="0.25">
      <c r="B266" s="15"/>
      <c r="C266" s="15"/>
      <c r="D266" s="15"/>
      <c r="E266" s="15"/>
      <c r="F266" s="15"/>
      <c r="G266" s="15"/>
      <c r="H266" s="15"/>
      <c r="I266" s="15"/>
      <c r="J266" s="15"/>
      <c r="K266" s="15"/>
      <c r="L266" s="15"/>
      <c r="M266" s="16"/>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c r="CM266" s="15"/>
      <c r="CN266" s="15"/>
      <c r="CO266" s="15"/>
    </row>
    <row r="267" spans="2:93" x14ac:dyDescent="0.25">
      <c r="B267" s="15"/>
      <c r="C267" s="15"/>
      <c r="D267" s="15"/>
      <c r="E267" s="15"/>
      <c r="F267" s="15"/>
      <c r="G267" s="15"/>
      <c r="H267" s="15"/>
      <c r="I267" s="15"/>
      <c r="J267" s="15"/>
      <c r="K267" s="15"/>
      <c r="L267" s="15"/>
      <c r="M267" s="16"/>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c r="CC267" s="15"/>
      <c r="CD267" s="15"/>
      <c r="CE267" s="15"/>
      <c r="CF267" s="15"/>
      <c r="CG267" s="15"/>
      <c r="CH267" s="15"/>
      <c r="CI267" s="15"/>
      <c r="CJ267" s="15"/>
      <c r="CK267" s="15"/>
      <c r="CL267" s="15"/>
      <c r="CM267" s="15"/>
      <c r="CN267" s="15"/>
      <c r="CO267" s="15"/>
    </row>
    <row r="268" spans="2:93" x14ac:dyDescent="0.25">
      <c r="B268" s="15"/>
      <c r="C268" s="15"/>
      <c r="D268" s="15"/>
      <c r="E268" s="15"/>
      <c r="F268" s="15"/>
      <c r="G268" s="15"/>
      <c r="H268" s="15"/>
      <c r="I268" s="15"/>
      <c r="J268" s="15"/>
      <c r="K268" s="15"/>
      <c r="L268" s="15"/>
      <c r="M268" s="16"/>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c r="CB268" s="15"/>
      <c r="CC268" s="15"/>
      <c r="CD268" s="15"/>
      <c r="CE268" s="15"/>
      <c r="CF268" s="15"/>
      <c r="CG268" s="15"/>
      <c r="CH268" s="15"/>
      <c r="CI268" s="15"/>
      <c r="CJ268" s="15"/>
      <c r="CK268" s="15"/>
      <c r="CL268" s="15"/>
      <c r="CM268" s="15"/>
      <c r="CN268" s="15"/>
      <c r="CO268" s="15"/>
    </row>
    <row r="269" spans="2:93" x14ac:dyDescent="0.25">
      <c r="B269" s="15"/>
      <c r="C269" s="15"/>
      <c r="D269" s="15"/>
      <c r="E269" s="15"/>
      <c r="F269" s="15"/>
      <c r="G269" s="15"/>
      <c r="H269" s="15"/>
      <c r="I269" s="15"/>
      <c r="J269" s="15"/>
      <c r="K269" s="15"/>
      <c r="L269" s="15"/>
      <c r="M269" s="16"/>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c r="CA269" s="15"/>
      <c r="CB269" s="15"/>
      <c r="CC269" s="15"/>
      <c r="CD269" s="15"/>
      <c r="CE269" s="15"/>
      <c r="CF269" s="15"/>
      <c r="CG269" s="15"/>
      <c r="CH269" s="15"/>
      <c r="CI269" s="15"/>
      <c r="CJ269" s="15"/>
      <c r="CK269" s="15"/>
      <c r="CL269" s="15"/>
      <c r="CM269" s="15"/>
      <c r="CN269" s="15"/>
      <c r="CO269" s="15"/>
    </row>
    <row r="270" spans="2:93" x14ac:dyDescent="0.25">
      <c r="B270" s="15"/>
      <c r="C270" s="15"/>
      <c r="D270" s="15"/>
      <c r="E270" s="15"/>
      <c r="F270" s="15"/>
      <c r="G270" s="15"/>
      <c r="H270" s="15"/>
      <c r="I270" s="15"/>
      <c r="J270" s="15"/>
      <c r="K270" s="15"/>
      <c r="L270" s="15"/>
      <c r="M270" s="16"/>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c r="CB270" s="15"/>
      <c r="CC270" s="15"/>
      <c r="CD270" s="15"/>
      <c r="CE270" s="15"/>
      <c r="CF270" s="15"/>
      <c r="CG270" s="15"/>
      <c r="CH270" s="15"/>
      <c r="CI270" s="15"/>
      <c r="CJ270" s="15"/>
      <c r="CK270" s="15"/>
      <c r="CL270" s="15"/>
      <c r="CM270" s="15"/>
      <c r="CN270" s="15"/>
      <c r="CO270" s="15"/>
    </row>
    <row r="271" spans="2:93" x14ac:dyDescent="0.25">
      <c r="B271" s="15"/>
      <c r="C271" s="15"/>
      <c r="D271" s="15"/>
      <c r="E271" s="15"/>
      <c r="F271" s="15"/>
      <c r="G271" s="15"/>
      <c r="H271" s="15"/>
      <c r="I271" s="15"/>
      <c r="J271" s="15"/>
      <c r="K271" s="15"/>
      <c r="L271" s="15"/>
      <c r="M271" s="16"/>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c r="CA271" s="15"/>
      <c r="CB271" s="15"/>
      <c r="CC271" s="15"/>
      <c r="CD271" s="15"/>
      <c r="CE271" s="15"/>
      <c r="CF271" s="15"/>
      <c r="CG271" s="15"/>
      <c r="CH271" s="15"/>
      <c r="CI271" s="15"/>
      <c r="CJ271" s="15"/>
      <c r="CK271" s="15"/>
      <c r="CL271" s="15"/>
      <c r="CM271" s="15"/>
      <c r="CN271" s="15"/>
      <c r="CO271" s="15"/>
    </row>
    <row r="272" spans="2:93" x14ac:dyDescent="0.25">
      <c r="B272" s="15"/>
      <c r="C272" s="15"/>
      <c r="D272" s="15"/>
      <c r="E272" s="15"/>
      <c r="F272" s="15"/>
      <c r="G272" s="15"/>
      <c r="H272" s="15"/>
      <c r="I272" s="15"/>
      <c r="J272" s="15"/>
      <c r="K272" s="15"/>
      <c r="L272" s="15"/>
      <c r="M272" s="16"/>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c r="CA272" s="15"/>
      <c r="CB272" s="15"/>
      <c r="CC272" s="15"/>
      <c r="CD272" s="15"/>
      <c r="CE272" s="15"/>
      <c r="CF272" s="15"/>
      <c r="CG272" s="15"/>
      <c r="CH272" s="15"/>
      <c r="CI272" s="15"/>
      <c r="CJ272" s="15"/>
      <c r="CK272" s="15"/>
      <c r="CL272" s="15"/>
      <c r="CM272" s="15"/>
      <c r="CN272" s="15"/>
      <c r="CO272" s="15"/>
    </row>
    <row r="273" spans="2:93" x14ac:dyDescent="0.25">
      <c r="B273" s="15"/>
      <c r="C273" s="15"/>
      <c r="D273" s="15"/>
      <c r="E273" s="15"/>
      <c r="F273" s="15"/>
      <c r="G273" s="15"/>
      <c r="H273" s="15"/>
      <c r="I273" s="15"/>
      <c r="J273" s="15"/>
      <c r="K273" s="15"/>
      <c r="L273" s="15"/>
      <c r="M273" s="16"/>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c r="CA273" s="15"/>
      <c r="CB273" s="15"/>
      <c r="CC273" s="15"/>
      <c r="CD273" s="15"/>
      <c r="CE273" s="15"/>
      <c r="CF273" s="15"/>
      <c r="CG273" s="15"/>
      <c r="CH273" s="15"/>
      <c r="CI273" s="15"/>
      <c r="CJ273" s="15"/>
      <c r="CK273" s="15"/>
      <c r="CL273" s="15"/>
      <c r="CM273" s="15"/>
      <c r="CN273" s="15"/>
      <c r="CO273" s="15"/>
    </row>
    <row r="274" spans="2:93" x14ac:dyDescent="0.25">
      <c r="B274" s="15"/>
      <c r="C274" s="15"/>
      <c r="D274" s="15"/>
      <c r="E274" s="15"/>
      <c r="F274" s="15"/>
      <c r="G274" s="15"/>
      <c r="H274" s="15"/>
      <c r="I274" s="15"/>
      <c r="J274" s="15"/>
      <c r="K274" s="15"/>
      <c r="L274" s="15"/>
      <c r="M274" s="16"/>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c r="CA274" s="15"/>
      <c r="CB274" s="15"/>
      <c r="CC274" s="15"/>
      <c r="CD274" s="15"/>
      <c r="CE274" s="15"/>
      <c r="CF274" s="15"/>
      <c r="CG274" s="15"/>
      <c r="CH274" s="15"/>
      <c r="CI274" s="15"/>
      <c r="CJ274" s="15"/>
      <c r="CK274" s="15"/>
      <c r="CL274" s="15"/>
      <c r="CM274" s="15"/>
      <c r="CN274" s="15"/>
      <c r="CO274" s="15"/>
    </row>
    <row r="275" spans="2:93" x14ac:dyDescent="0.25">
      <c r="B275" s="15"/>
      <c r="C275" s="15"/>
      <c r="D275" s="15"/>
      <c r="E275" s="15"/>
      <c r="F275" s="15"/>
      <c r="G275" s="15"/>
      <c r="H275" s="15"/>
      <c r="I275" s="15"/>
      <c r="J275" s="15"/>
      <c r="K275" s="15"/>
      <c r="L275" s="15"/>
      <c r="M275" s="16"/>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c r="CA275" s="15"/>
      <c r="CB275" s="15"/>
      <c r="CC275" s="15"/>
      <c r="CD275" s="15"/>
      <c r="CE275" s="15"/>
      <c r="CF275" s="15"/>
      <c r="CG275" s="15"/>
      <c r="CH275" s="15"/>
      <c r="CI275" s="15"/>
      <c r="CJ275" s="15"/>
      <c r="CK275" s="15"/>
      <c r="CL275" s="15"/>
      <c r="CM275" s="15"/>
      <c r="CN275" s="15"/>
      <c r="CO275" s="15"/>
    </row>
    <row r="276" spans="2:93" x14ac:dyDescent="0.25">
      <c r="B276" s="15"/>
      <c r="C276" s="15"/>
      <c r="D276" s="15"/>
      <c r="E276" s="15"/>
      <c r="F276" s="15"/>
      <c r="G276" s="15"/>
      <c r="H276" s="15"/>
      <c r="I276" s="15"/>
      <c r="J276" s="15"/>
      <c r="K276" s="15"/>
      <c r="L276" s="15"/>
      <c r="M276" s="16"/>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c r="CB276" s="15"/>
      <c r="CC276" s="15"/>
      <c r="CD276" s="15"/>
      <c r="CE276" s="15"/>
      <c r="CF276" s="15"/>
      <c r="CG276" s="15"/>
      <c r="CH276" s="15"/>
      <c r="CI276" s="15"/>
      <c r="CJ276" s="15"/>
      <c r="CK276" s="15"/>
      <c r="CL276" s="15"/>
      <c r="CM276" s="15"/>
      <c r="CN276" s="15"/>
      <c r="CO276" s="15"/>
    </row>
    <row r="277" spans="2:93" x14ac:dyDescent="0.25">
      <c r="B277" s="15"/>
      <c r="C277" s="15"/>
      <c r="D277" s="15"/>
      <c r="E277" s="15"/>
      <c r="F277" s="15"/>
      <c r="G277" s="15"/>
      <c r="H277" s="15"/>
      <c r="I277" s="15"/>
      <c r="J277" s="15"/>
      <c r="K277" s="15"/>
      <c r="L277" s="15"/>
      <c r="M277" s="16"/>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c r="CA277" s="15"/>
      <c r="CB277" s="15"/>
      <c r="CC277" s="15"/>
      <c r="CD277" s="15"/>
      <c r="CE277" s="15"/>
      <c r="CF277" s="15"/>
      <c r="CG277" s="15"/>
      <c r="CH277" s="15"/>
      <c r="CI277" s="15"/>
      <c r="CJ277" s="15"/>
      <c r="CK277" s="15"/>
      <c r="CL277" s="15"/>
      <c r="CM277" s="15"/>
      <c r="CN277" s="15"/>
      <c r="CO277" s="15"/>
    </row>
    <row r="278" spans="2:93" x14ac:dyDescent="0.25">
      <c r="B278" s="15"/>
      <c r="C278" s="15"/>
      <c r="D278" s="15"/>
      <c r="E278" s="15"/>
      <c r="F278" s="15"/>
      <c r="G278" s="15"/>
      <c r="H278" s="15"/>
      <c r="I278" s="15"/>
      <c r="J278" s="15"/>
      <c r="K278" s="15"/>
      <c r="L278" s="15"/>
      <c r="M278" s="16"/>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c r="CA278" s="15"/>
      <c r="CB278" s="15"/>
      <c r="CC278" s="15"/>
      <c r="CD278" s="15"/>
      <c r="CE278" s="15"/>
      <c r="CF278" s="15"/>
      <c r="CG278" s="15"/>
      <c r="CH278" s="15"/>
      <c r="CI278" s="15"/>
      <c r="CJ278" s="15"/>
      <c r="CK278" s="15"/>
      <c r="CL278" s="15"/>
      <c r="CM278" s="15"/>
      <c r="CN278" s="15"/>
      <c r="CO278" s="15"/>
    </row>
    <row r="279" spans="2:93" x14ac:dyDescent="0.25">
      <c r="B279" s="15"/>
      <c r="C279" s="15"/>
      <c r="D279" s="15"/>
      <c r="E279" s="15"/>
      <c r="F279" s="15"/>
      <c r="G279" s="15"/>
      <c r="H279" s="15"/>
      <c r="I279" s="15"/>
      <c r="J279" s="15"/>
      <c r="K279" s="15"/>
      <c r="L279" s="15"/>
      <c r="M279" s="16"/>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c r="CA279" s="15"/>
      <c r="CB279" s="15"/>
      <c r="CC279" s="15"/>
      <c r="CD279" s="15"/>
      <c r="CE279" s="15"/>
      <c r="CF279" s="15"/>
      <c r="CG279" s="15"/>
      <c r="CH279" s="15"/>
      <c r="CI279" s="15"/>
      <c r="CJ279" s="15"/>
      <c r="CK279" s="15"/>
      <c r="CL279" s="15"/>
      <c r="CM279" s="15"/>
      <c r="CN279" s="15"/>
      <c r="CO279" s="15"/>
    </row>
    <row r="280" spans="2:93" x14ac:dyDescent="0.25">
      <c r="B280" s="15"/>
      <c r="C280" s="15"/>
      <c r="D280" s="15"/>
      <c r="E280" s="15"/>
      <c r="F280" s="15"/>
      <c r="G280" s="15"/>
      <c r="H280" s="15"/>
      <c r="I280" s="15"/>
      <c r="J280" s="15"/>
      <c r="K280" s="15"/>
      <c r="L280" s="15"/>
      <c r="M280" s="16"/>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c r="CA280" s="15"/>
      <c r="CB280" s="15"/>
      <c r="CC280" s="15"/>
      <c r="CD280" s="15"/>
      <c r="CE280" s="15"/>
      <c r="CF280" s="15"/>
      <c r="CG280" s="15"/>
      <c r="CH280" s="15"/>
      <c r="CI280" s="15"/>
      <c r="CJ280" s="15"/>
      <c r="CK280" s="15"/>
      <c r="CL280" s="15"/>
      <c r="CM280" s="15"/>
      <c r="CN280" s="15"/>
      <c r="CO280" s="15"/>
    </row>
    <row r="281" spans="2:93" x14ac:dyDescent="0.25">
      <c r="B281" s="15"/>
      <c r="C281" s="15"/>
      <c r="D281" s="15"/>
      <c r="E281" s="15"/>
      <c r="F281" s="15"/>
      <c r="G281" s="15"/>
      <c r="H281" s="15"/>
      <c r="I281" s="15"/>
      <c r="J281" s="15"/>
      <c r="K281" s="15"/>
      <c r="L281" s="15"/>
      <c r="M281" s="16"/>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c r="CA281" s="15"/>
      <c r="CB281" s="15"/>
      <c r="CC281" s="15"/>
      <c r="CD281" s="15"/>
      <c r="CE281" s="15"/>
      <c r="CF281" s="15"/>
      <c r="CG281" s="15"/>
      <c r="CH281" s="15"/>
      <c r="CI281" s="15"/>
      <c r="CJ281" s="15"/>
      <c r="CK281" s="15"/>
      <c r="CL281" s="15"/>
      <c r="CM281" s="15"/>
      <c r="CN281" s="15"/>
      <c r="CO281" s="15"/>
    </row>
    <row r="282" spans="2:93" x14ac:dyDescent="0.25">
      <c r="B282" s="15"/>
      <c r="C282" s="15"/>
      <c r="D282" s="15"/>
      <c r="E282" s="15"/>
      <c r="F282" s="15"/>
      <c r="G282" s="15"/>
      <c r="H282" s="15"/>
      <c r="I282" s="15"/>
      <c r="J282" s="15"/>
      <c r="K282" s="15"/>
      <c r="L282" s="15"/>
      <c r="M282" s="16"/>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c r="CA282" s="15"/>
      <c r="CB282" s="15"/>
      <c r="CC282" s="15"/>
      <c r="CD282" s="15"/>
      <c r="CE282" s="15"/>
      <c r="CF282" s="15"/>
      <c r="CG282" s="15"/>
      <c r="CH282" s="15"/>
      <c r="CI282" s="15"/>
      <c r="CJ282" s="15"/>
      <c r="CK282" s="15"/>
      <c r="CL282" s="15"/>
      <c r="CM282" s="15"/>
      <c r="CN282" s="15"/>
      <c r="CO282" s="15"/>
    </row>
    <row r="283" spans="2:93" x14ac:dyDescent="0.25">
      <c r="B283" s="15"/>
      <c r="C283" s="15"/>
      <c r="D283" s="15"/>
      <c r="E283" s="15"/>
      <c r="F283" s="15"/>
      <c r="G283" s="15"/>
      <c r="H283" s="15"/>
      <c r="I283" s="15"/>
      <c r="J283" s="15"/>
      <c r="K283" s="15"/>
      <c r="L283" s="15"/>
      <c r="M283" s="16"/>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c r="CA283" s="15"/>
      <c r="CB283" s="15"/>
      <c r="CC283" s="15"/>
      <c r="CD283" s="15"/>
      <c r="CE283" s="15"/>
      <c r="CF283" s="15"/>
      <c r="CG283" s="15"/>
      <c r="CH283" s="15"/>
      <c r="CI283" s="15"/>
      <c r="CJ283" s="15"/>
      <c r="CK283" s="15"/>
      <c r="CL283" s="15"/>
      <c r="CM283" s="15"/>
      <c r="CN283" s="15"/>
      <c r="CO283" s="15"/>
    </row>
    <row r="284" spans="2:93" x14ac:dyDescent="0.25">
      <c r="B284" s="15"/>
      <c r="C284" s="15"/>
      <c r="D284" s="15"/>
      <c r="E284" s="15"/>
      <c r="F284" s="15"/>
      <c r="G284" s="15"/>
      <c r="H284" s="15"/>
      <c r="I284" s="15"/>
      <c r="J284" s="15"/>
      <c r="K284" s="15"/>
      <c r="L284" s="15"/>
      <c r="M284" s="16"/>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c r="CA284" s="15"/>
      <c r="CB284" s="15"/>
      <c r="CC284" s="15"/>
      <c r="CD284" s="15"/>
      <c r="CE284" s="15"/>
      <c r="CF284" s="15"/>
      <c r="CG284" s="15"/>
      <c r="CH284" s="15"/>
      <c r="CI284" s="15"/>
      <c r="CJ284" s="15"/>
      <c r="CK284" s="15"/>
      <c r="CL284" s="15"/>
      <c r="CM284" s="15"/>
      <c r="CN284" s="15"/>
      <c r="CO284" s="15"/>
    </row>
    <row r="285" spans="2:93" x14ac:dyDescent="0.25">
      <c r="B285" s="15"/>
      <c r="C285" s="15"/>
      <c r="D285" s="15"/>
      <c r="E285" s="15"/>
      <c r="F285" s="15"/>
      <c r="G285" s="15"/>
      <c r="H285" s="15"/>
      <c r="I285" s="15"/>
      <c r="J285" s="15"/>
      <c r="K285" s="15"/>
      <c r="L285" s="15"/>
      <c r="M285" s="16"/>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c r="CA285" s="15"/>
      <c r="CB285" s="15"/>
      <c r="CC285" s="15"/>
      <c r="CD285" s="15"/>
      <c r="CE285" s="15"/>
      <c r="CF285" s="15"/>
      <c r="CG285" s="15"/>
      <c r="CH285" s="15"/>
      <c r="CI285" s="15"/>
      <c r="CJ285" s="15"/>
      <c r="CK285" s="15"/>
      <c r="CL285" s="15"/>
      <c r="CM285" s="15"/>
      <c r="CN285" s="15"/>
      <c r="CO285" s="15"/>
    </row>
    <row r="286" spans="2:93" x14ac:dyDescent="0.25">
      <c r="B286" s="15"/>
      <c r="C286" s="15"/>
      <c r="D286" s="15"/>
      <c r="E286" s="15"/>
      <c r="F286" s="15"/>
      <c r="G286" s="15"/>
      <c r="H286" s="15"/>
      <c r="I286" s="15"/>
      <c r="J286" s="15"/>
      <c r="K286" s="15"/>
      <c r="L286" s="15"/>
      <c r="M286" s="16"/>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c r="CB286" s="15"/>
      <c r="CC286" s="15"/>
      <c r="CD286" s="15"/>
      <c r="CE286" s="15"/>
      <c r="CF286" s="15"/>
      <c r="CG286" s="15"/>
      <c r="CH286" s="15"/>
      <c r="CI286" s="15"/>
      <c r="CJ286" s="15"/>
      <c r="CK286" s="15"/>
      <c r="CL286" s="15"/>
      <c r="CM286" s="15"/>
      <c r="CN286" s="15"/>
      <c r="CO286" s="15"/>
    </row>
    <row r="287" spans="2:93" x14ac:dyDescent="0.25">
      <c r="B287" s="15"/>
      <c r="C287" s="15"/>
      <c r="D287" s="15"/>
      <c r="E287" s="15"/>
      <c r="F287" s="15"/>
      <c r="G287" s="15"/>
      <c r="H287" s="15"/>
      <c r="I287" s="15"/>
      <c r="J287" s="15"/>
      <c r="K287" s="15"/>
      <c r="L287" s="15"/>
      <c r="M287" s="16"/>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c r="CA287" s="15"/>
      <c r="CB287" s="15"/>
      <c r="CC287" s="15"/>
      <c r="CD287" s="15"/>
      <c r="CE287" s="15"/>
      <c r="CF287" s="15"/>
      <c r="CG287" s="15"/>
      <c r="CH287" s="15"/>
      <c r="CI287" s="15"/>
      <c r="CJ287" s="15"/>
      <c r="CK287" s="15"/>
      <c r="CL287" s="15"/>
      <c r="CM287" s="15"/>
      <c r="CN287" s="15"/>
      <c r="CO287" s="15"/>
    </row>
    <row r="288" spans="2:93" x14ac:dyDescent="0.25">
      <c r="B288" s="15"/>
      <c r="C288" s="15"/>
      <c r="D288" s="15"/>
      <c r="E288" s="15"/>
      <c r="F288" s="15"/>
      <c r="G288" s="15"/>
      <c r="H288" s="15"/>
      <c r="I288" s="15"/>
      <c r="J288" s="15"/>
      <c r="K288" s="15"/>
      <c r="L288" s="15"/>
      <c r="M288" s="16"/>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c r="CA288" s="15"/>
      <c r="CB288" s="15"/>
      <c r="CC288" s="15"/>
      <c r="CD288" s="15"/>
      <c r="CE288" s="15"/>
      <c r="CF288" s="15"/>
      <c r="CG288" s="15"/>
      <c r="CH288" s="15"/>
      <c r="CI288" s="15"/>
      <c r="CJ288" s="15"/>
      <c r="CK288" s="15"/>
      <c r="CL288" s="15"/>
      <c r="CM288" s="15"/>
      <c r="CN288" s="15"/>
      <c r="CO288" s="15"/>
    </row>
    <row r="289" spans="2:93" x14ac:dyDescent="0.25">
      <c r="B289" s="15"/>
      <c r="C289" s="15"/>
      <c r="D289" s="15"/>
      <c r="E289" s="15"/>
      <c r="F289" s="15"/>
      <c r="G289" s="15"/>
      <c r="H289" s="15"/>
      <c r="I289" s="15"/>
      <c r="J289" s="15"/>
      <c r="K289" s="15"/>
      <c r="L289" s="15"/>
      <c r="M289" s="16"/>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c r="CA289" s="15"/>
      <c r="CB289" s="15"/>
      <c r="CC289" s="15"/>
      <c r="CD289" s="15"/>
      <c r="CE289" s="15"/>
      <c r="CF289" s="15"/>
      <c r="CG289" s="15"/>
      <c r="CH289" s="15"/>
      <c r="CI289" s="15"/>
      <c r="CJ289" s="15"/>
      <c r="CK289" s="15"/>
      <c r="CL289" s="15"/>
      <c r="CM289" s="15"/>
      <c r="CN289" s="15"/>
      <c r="CO289" s="15"/>
    </row>
    <row r="290" spans="2:93" x14ac:dyDescent="0.25">
      <c r="B290" s="15"/>
      <c r="C290" s="15"/>
      <c r="D290" s="15"/>
      <c r="E290" s="15"/>
      <c r="F290" s="15"/>
      <c r="G290" s="15"/>
      <c r="H290" s="15"/>
      <c r="I290" s="15"/>
      <c r="J290" s="15"/>
      <c r="K290" s="15"/>
      <c r="L290" s="15"/>
      <c r="M290" s="16"/>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c r="CA290" s="15"/>
      <c r="CB290" s="15"/>
      <c r="CC290" s="15"/>
      <c r="CD290" s="15"/>
      <c r="CE290" s="15"/>
      <c r="CF290" s="15"/>
      <c r="CG290" s="15"/>
      <c r="CH290" s="15"/>
      <c r="CI290" s="15"/>
      <c r="CJ290" s="15"/>
      <c r="CK290" s="15"/>
      <c r="CL290" s="15"/>
      <c r="CM290" s="15"/>
      <c r="CN290" s="15"/>
      <c r="CO290" s="15"/>
    </row>
    <row r="291" spans="2:93" x14ac:dyDescent="0.25">
      <c r="B291" s="15"/>
      <c r="C291" s="15"/>
      <c r="D291" s="15"/>
      <c r="E291" s="15"/>
      <c r="F291" s="15"/>
      <c r="G291" s="15"/>
      <c r="H291" s="15"/>
      <c r="I291" s="15"/>
      <c r="J291" s="15"/>
      <c r="K291" s="15"/>
      <c r="L291" s="15"/>
      <c r="M291" s="16"/>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c r="CA291" s="15"/>
      <c r="CB291" s="15"/>
      <c r="CC291" s="15"/>
      <c r="CD291" s="15"/>
      <c r="CE291" s="15"/>
      <c r="CF291" s="15"/>
      <c r="CG291" s="15"/>
      <c r="CH291" s="15"/>
      <c r="CI291" s="15"/>
      <c r="CJ291" s="15"/>
      <c r="CK291" s="15"/>
      <c r="CL291" s="15"/>
      <c r="CM291" s="15"/>
      <c r="CN291" s="15"/>
      <c r="CO291" s="15"/>
    </row>
    <row r="292" spans="2:93" x14ac:dyDescent="0.25">
      <c r="B292" s="15"/>
      <c r="C292" s="15"/>
      <c r="D292" s="15"/>
      <c r="E292" s="15"/>
      <c r="F292" s="15"/>
      <c r="G292" s="15"/>
      <c r="H292" s="15"/>
      <c r="I292" s="15"/>
      <c r="J292" s="15"/>
      <c r="K292" s="15"/>
      <c r="L292" s="15"/>
      <c r="M292" s="16"/>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c r="CA292" s="15"/>
      <c r="CB292" s="15"/>
      <c r="CC292" s="15"/>
      <c r="CD292" s="15"/>
      <c r="CE292" s="15"/>
      <c r="CF292" s="15"/>
      <c r="CG292" s="15"/>
      <c r="CH292" s="15"/>
      <c r="CI292" s="15"/>
      <c r="CJ292" s="15"/>
      <c r="CK292" s="15"/>
      <c r="CL292" s="15"/>
      <c r="CM292" s="15"/>
      <c r="CN292" s="15"/>
      <c r="CO292" s="15"/>
    </row>
    <row r="293" spans="2:93" x14ac:dyDescent="0.25">
      <c r="B293" s="15"/>
      <c r="C293" s="15"/>
      <c r="D293" s="15"/>
      <c r="E293" s="15"/>
      <c r="F293" s="15"/>
      <c r="G293" s="15"/>
      <c r="H293" s="15"/>
      <c r="I293" s="15"/>
      <c r="J293" s="15"/>
      <c r="K293" s="15"/>
      <c r="L293" s="15"/>
      <c r="M293" s="16"/>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c r="CA293" s="15"/>
      <c r="CB293" s="15"/>
      <c r="CC293" s="15"/>
      <c r="CD293" s="15"/>
      <c r="CE293" s="15"/>
      <c r="CF293" s="15"/>
      <c r="CG293" s="15"/>
      <c r="CH293" s="15"/>
      <c r="CI293" s="15"/>
      <c r="CJ293" s="15"/>
      <c r="CK293" s="15"/>
      <c r="CL293" s="15"/>
      <c r="CM293" s="15"/>
      <c r="CN293" s="15"/>
      <c r="CO293" s="15"/>
    </row>
    <row r="294" spans="2:93" x14ac:dyDescent="0.25">
      <c r="B294" s="15"/>
      <c r="C294" s="15"/>
      <c r="D294" s="15"/>
      <c r="E294" s="15"/>
      <c r="F294" s="15"/>
      <c r="G294" s="15"/>
      <c r="H294" s="15"/>
      <c r="I294" s="15"/>
      <c r="J294" s="15"/>
      <c r="K294" s="15"/>
      <c r="L294" s="15"/>
      <c r="M294" s="16"/>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c r="CA294" s="15"/>
      <c r="CB294" s="15"/>
      <c r="CC294" s="15"/>
      <c r="CD294" s="15"/>
      <c r="CE294" s="15"/>
      <c r="CF294" s="15"/>
      <c r="CG294" s="15"/>
      <c r="CH294" s="15"/>
      <c r="CI294" s="15"/>
      <c r="CJ294" s="15"/>
      <c r="CK294" s="15"/>
      <c r="CL294" s="15"/>
      <c r="CM294" s="15"/>
      <c r="CN294" s="15"/>
      <c r="CO294" s="15"/>
    </row>
    <row r="295" spans="2:93" x14ac:dyDescent="0.25">
      <c r="B295" s="15"/>
      <c r="C295" s="15"/>
      <c r="D295" s="15"/>
      <c r="E295" s="15"/>
      <c r="F295" s="15"/>
      <c r="G295" s="15"/>
      <c r="H295" s="15"/>
      <c r="I295" s="15"/>
      <c r="J295" s="15"/>
      <c r="K295" s="15"/>
      <c r="L295" s="15"/>
      <c r="M295" s="16"/>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c r="CA295" s="15"/>
      <c r="CB295" s="15"/>
      <c r="CC295" s="15"/>
      <c r="CD295" s="15"/>
      <c r="CE295" s="15"/>
      <c r="CF295" s="15"/>
      <c r="CG295" s="15"/>
      <c r="CH295" s="15"/>
      <c r="CI295" s="15"/>
      <c r="CJ295" s="15"/>
      <c r="CK295" s="15"/>
      <c r="CL295" s="15"/>
      <c r="CM295" s="15"/>
      <c r="CN295" s="15"/>
      <c r="CO295" s="15"/>
    </row>
    <row r="296" spans="2:93" x14ac:dyDescent="0.25">
      <c r="B296" s="15"/>
      <c r="C296" s="15"/>
      <c r="D296" s="15"/>
      <c r="E296" s="15"/>
      <c r="F296" s="15"/>
      <c r="G296" s="15"/>
      <c r="H296" s="15"/>
      <c r="I296" s="15"/>
      <c r="J296" s="15"/>
      <c r="K296" s="15"/>
      <c r="L296" s="15"/>
      <c r="M296" s="16"/>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c r="CB296" s="15"/>
      <c r="CC296" s="15"/>
      <c r="CD296" s="15"/>
      <c r="CE296" s="15"/>
      <c r="CF296" s="15"/>
      <c r="CG296" s="15"/>
      <c r="CH296" s="15"/>
      <c r="CI296" s="15"/>
      <c r="CJ296" s="15"/>
      <c r="CK296" s="15"/>
      <c r="CL296" s="15"/>
      <c r="CM296" s="15"/>
      <c r="CN296" s="15"/>
      <c r="CO296" s="15"/>
    </row>
    <row r="297" spans="2:93" x14ac:dyDescent="0.25">
      <c r="B297" s="15"/>
      <c r="C297" s="15"/>
      <c r="D297" s="15"/>
      <c r="E297" s="15"/>
      <c r="F297" s="15"/>
      <c r="G297" s="15"/>
      <c r="H297" s="15"/>
      <c r="I297" s="15"/>
      <c r="J297" s="15"/>
      <c r="K297" s="15"/>
      <c r="L297" s="15"/>
      <c r="M297" s="16"/>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c r="CA297" s="15"/>
      <c r="CB297" s="15"/>
      <c r="CC297" s="15"/>
      <c r="CD297" s="15"/>
      <c r="CE297" s="15"/>
      <c r="CF297" s="15"/>
      <c r="CG297" s="15"/>
      <c r="CH297" s="15"/>
      <c r="CI297" s="15"/>
      <c r="CJ297" s="15"/>
      <c r="CK297" s="15"/>
      <c r="CL297" s="15"/>
      <c r="CM297" s="15"/>
      <c r="CN297" s="15"/>
      <c r="CO297" s="15"/>
    </row>
    <row r="298" spans="2:93" x14ac:dyDescent="0.25">
      <c r="B298" s="15"/>
      <c r="C298" s="15"/>
      <c r="D298" s="15"/>
      <c r="E298" s="15"/>
      <c r="F298" s="15"/>
      <c r="G298" s="15"/>
      <c r="H298" s="15"/>
      <c r="I298" s="15"/>
      <c r="J298" s="15"/>
      <c r="K298" s="15"/>
      <c r="L298" s="15"/>
      <c r="M298" s="16"/>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c r="CA298" s="15"/>
      <c r="CB298" s="15"/>
      <c r="CC298" s="15"/>
      <c r="CD298" s="15"/>
      <c r="CE298" s="15"/>
      <c r="CF298" s="15"/>
      <c r="CG298" s="15"/>
      <c r="CH298" s="15"/>
      <c r="CI298" s="15"/>
      <c r="CJ298" s="15"/>
      <c r="CK298" s="15"/>
      <c r="CL298" s="15"/>
      <c r="CM298" s="15"/>
      <c r="CN298" s="15"/>
      <c r="CO298" s="15"/>
    </row>
    <row r="299" spans="2:93" x14ac:dyDescent="0.25">
      <c r="B299" s="15"/>
      <c r="C299" s="15"/>
      <c r="D299" s="15"/>
      <c r="E299" s="15"/>
      <c r="F299" s="15"/>
      <c r="G299" s="15"/>
      <c r="H299" s="15"/>
      <c r="I299" s="15"/>
      <c r="J299" s="15"/>
      <c r="K299" s="15"/>
      <c r="L299" s="15"/>
      <c r="M299" s="16"/>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c r="CA299" s="15"/>
      <c r="CB299" s="15"/>
      <c r="CC299" s="15"/>
      <c r="CD299" s="15"/>
      <c r="CE299" s="15"/>
      <c r="CF299" s="15"/>
      <c r="CG299" s="15"/>
      <c r="CH299" s="15"/>
      <c r="CI299" s="15"/>
      <c r="CJ299" s="15"/>
      <c r="CK299" s="15"/>
      <c r="CL299" s="15"/>
      <c r="CM299" s="15"/>
      <c r="CN299" s="15"/>
      <c r="CO299" s="15"/>
    </row>
    <row r="300" spans="2:93" x14ac:dyDescent="0.25">
      <c r="B300" s="15"/>
      <c r="C300" s="15"/>
      <c r="D300" s="15"/>
      <c r="E300" s="15"/>
      <c r="F300" s="15"/>
      <c r="G300" s="15"/>
      <c r="H300" s="15"/>
      <c r="I300" s="15"/>
      <c r="J300" s="15"/>
      <c r="K300" s="15"/>
      <c r="L300" s="15"/>
      <c r="M300" s="16"/>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c r="CA300" s="15"/>
      <c r="CB300" s="15"/>
      <c r="CC300" s="15"/>
      <c r="CD300" s="15"/>
      <c r="CE300" s="15"/>
      <c r="CF300" s="15"/>
      <c r="CG300" s="15"/>
      <c r="CH300" s="15"/>
      <c r="CI300" s="15"/>
      <c r="CJ300" s="15"/>
      <c r="CK300" s="15"/>
      <c r="CL300" s="15"/>
      <c r="CM300" s="15"/>
      <c r="CN300" s="15"/>
      <c r="CO300" s="15"/>
    </row>
    <row r="301" spans="2:93" x14ac:dyDescent="0.25">
      <c r="B301" s="15"/>
      <c r="C301" s="15"/>
      <c r="D301" s="15"/>
      <c r="E301" s="15"/>
      <c r="F301" s="15"/>
      <c r="G301" s="15"/>
      <c r="H301" s="15"/>
      <c r="I301" s="15"/>
      <c r="J301" s="15"/>
      <c r="K301" s="15"/>
      <c r="L301" s="15"/>
      <c r="M301" s="16"/>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15"/>
      <c r="AS301" s="15"/>
      <c r="AT301" s="15"/>
      <c r="AU301" s="15"/>
      <c r="AV301" s="15"/>
      <c r="AW301" s="15"/>
      <c r="AX301" s="15"/>
      <c r="AY301" s="15"/>
      <c r="AZ301" s="15"/>
      <c r="BA301" s="15"/>
      <c r="BB301" s="15"/>
      <c r="BC301" s="15"/>
      <c r="BD301" s="15"/>
      <c r="BE301" s="15"/>
      <c r="BF301" s="15"/>
      <c r="BG301" s="15"/>
      <c r="BH301" s="15"/>
      <c r="BI301" s="15"/>
      <c r="BJ301" s="15"/>
      <c r="BK301" s="15"/>
      <c r="BL301" s="15"/>
      <c r="BM301" s="15"/>
      <c r="BN301" s="15"/>
      <c r="BO301" s="15"/>
      <c r="BP301" s="15"/>
      <c r="BQ301" s="15"/>
      <c r="BR301" s="15"/>
      <c r="BS301" s="15"/>
      <c r="BT301" s="15"/>
      <c r="BU301" s="15"/>
      <c r="BV301" s="15"/>
      <c r="BW301" s="15"/>
      <c r="BX301" s="15"/>
      <c r="BY301" s="15"/>
      <c r="BZ301" s="15"/>
      <c r="CA301" s="15"/>
      <c r="CB301" s="15"/>
      <c r="CC301" s="15"/>
      <c r="CD301" s="15"/>
      <c r="CE301" s="15"/>
      <c r="CF301" s="15"/>
      <c r="CG301" s="15"/>
      <c r="CH301" s="15"/>
      <c r="CI301" s="15"/>
      <c r="CJ301" s="15"/>
      <c r="CK301" s="15"/>
      <c r="CL301" s="15"/>
      <c r="CM301" s="15"/>
      <c r="CN301" s="15"/>
      <c r="CO301" s="15"/>
    </row>
    <row r="302" spans="2:93" x14ac:dyDescent="0.25">
      <c r="B302" s="15"/>
      <c r="C302" s="15"/>
      <c r="D302" s="15"/>
      <c r="E302" s="15"/>
      <c r="F302" s="15"/>
      <c r="G302" s="15"/>
      <c r="H302" s="15"/>
      <c r="I302" s="15"/>
      <c r="J302" s="15"/>
      <c r="K302" s="15"/>
      <c r="L302" s="15"/>
      <c r="M302" s="16"/>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c r="AT302" s="15"/>
      <c r="AU302" s="15"/>
      <c r="AV302" s="15"/>
      <c r="AW302" s="15"/>
      <c r="AX302" s="15"/>
      <c r="AY302" s="15"/>
      <c r="AZ302" s="15"/>
      <c r="BA302" s="15"/>
      <c r="BB302" s="15"/>
      <c r="BC302" s="15"/>
      <c r="BD302" s="15"/>
      <c r="BE302" s="15"/>
      <c r="BF302" s="15"/>
      <c r="BG302" s="15"/>
      <c r="BH302" s="15"/>
      <c r="BI302" s="15"/>
      <c r="BJ302" s="15"/>
      <c r="BK302" s="15"/>
      <c r="BL302" s="15"/>
      <c r="BM302" s="15"/>
      <c r="BN302" s="15"/>
      <c r="BO302" s="15"/>
      <c r="BP302" s="15"/>
      <c r="BQ302" s="15"/>
      <c r="BR302" s="15"/>
      <c r="BS302" s="15"/>
      <c r="BT302" s="15"/>
      <c r="BU302" s="15"/>
      <c r="BV302" s="15"/>
      <c r="BW302" s="15"/>
      <c r="BX302" s="15"/>
      <c r="BY302" s="15"/>
      <c r="BZ302" s="15"/>
      <c r="CA302" s="15"/>
      <c r="CB302" s="15"/>
      <c r="CC302" s="15"/>
      <c r="CD302" s="15"/>
      <c r="CE302" s="15"/>
      <c r="CF302" s="15"/>
      <c r="CG302" s="15"/>
      <c r="CH302" s="15"/>
      <c r="CI302" s="15"/>
      <c r="CJ302" s="15"/>
      <c r="CK302" s="15"/>
      <c r="CL302" s="15"/>
      <c r="CM302" s="15"/>
      <c r="CN302" s="15"/>
      <c r="CO302" s="15"/>
    </row>
    <row r="303" spans="2:93" x14ac:dyDescent="0.25">
      <c r="B303" s="15"/>
      <c r="C303" s="15"/>
      <c r="D303" s="15"/>
      <c r="E303" s="15"/>
      <c r="F303" s="15"/>
      <c r="G303" s="15"/>
      <c r="H303" s="15"/>
      <c r="I303" s="15"/>
      <c r="J303" s="15"/>
      <c r="K303" s="15"/>
      <c r="L303" s="15"/>
      <c r="M303" s="16"/>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5"/>
      <c r="AW303" s="15"/>
      <c r="AX303" s="15"/>
      <c r="AY303" s="15"/>
      <c r="AZ303" s="15"/>
      <c r="BA303" s="15"/>
      <c r="BB303" s="15"/>
      <c r="BC303" s="15"/>
      <c r="BD303" s="15"/>
      <c r="BE303" s="15"/>
      <c r="BF303" s="15"/>
      <c r="BG303" s="15"/>
      <c r="BH303" s="15"/>
      <c r="BI303" s="15"/>
      <c r="BJ303" s="15"/>
      <c r="BK303" s="15"/>
      <c r="BL303" s="15"/>
      <c r="BM303" s="15"/>
      <c r="BN303" s="15"/>
      <c r="BO303" s="15"/>
      <c r="BP303" s="15"/>
      <c r="BQ303" s="15"/>
      <c r="BR303" s="15"/>
      <c r="BS303" s="15"/>
      <c r="BT303" s="15"/>
      <c r="BU303" s="15"/>
      <c r="BV303" s="15"/>
      <c r="BW303" s="15"/>
      <c r="BX303" s="15"/>
      <c r="BY303" s="15"/>
      <c r="BZ303" s="15"/>
      <c r="CA303" s="15"/>
      <c r="CB303" s="15"/>
      <c r="CC303" s="15"/>
      <c r="CD303" s="15"/>
      <c r="CE303" s="15"/>
      <c r="CF303" s="15"/>
      <c r="CG303" s="15"/>
      <c r="CH303" s="15"/>
      <c r="CI303" s="15"/>
      <c r="CJ303" s="15"/>
      <c r="CK303" s="15"/>
      <c r="CL303" s="15"/>
      <c r="CM303" s="15"/>
      <c r="CN303" s="15"/>
      <c r="CO303" s="15"/>
    </row>
    <row r="304" spans="2:93" x14ac:dyDescent="0.25">
      <c r="B304" s="15"/>
      <c r="C304" s="15"/>
      <c r="D304" s="15"/>
      <c r="E304" s="15"/>
      <c r="F304" s="15"/>
      <c r="G304" s="15"/>
      <c r="H304" s="15"/>
      <c r="I304" s="15"/>
      <c r="J304" s="15"/>
      <c r="K304" s="15"/>
      <c r="L304" s="15"/>
      <c r="M304" s="16"/>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5"/>
      <c r="AW304" s="15"/>
      <c r="AX304" s="15"/>
      <c r="AY304" s="15"/>
      <c r="AZ304" s="15"/>
      <c r="BA304" s="15"/>
      <c r="BB304" s="15"/>
      <c r="BC304" s="15"/>
      <c r="BD304" s="15"/>
      <c r="BE304" s="15"/>
      <c r="BF304" s="15"/>
      <c r="BG304" s="15"/>
      <c r="BH304" s="15"/>
      <c r="BI304" s="15"/>
      <c r="BJ304" s="15"/>
      <c r="BK304" s="15"/>
      <c r="BL304" s="15"/>
      <c r="BM304" s="15"/>
      <c r="BN304" s="15"/>
      <c r="BO304" s="15"/>
      <c r="BP304" s="15"/>
      <c r="BQ304" s="15"/>
      <c r="BR304" s="15"/>
      <c r="BS304" s="15"/>
      <c r="BT304" s="15"/>
      <c r="BU304" s="15"/>
      <c r="BV304" s="15"/>
      <c r="BW304" s="15"/>
      <c r="BX304" s="15"/>
      <c r="BY304" s="15"/>
      <c r="BZ304" s="15"/>
      <c r="CA304" s="15"/>
      <c r="CB304" s="15"/>
      <c r="CC304" s="15"/>
      <c r="CD304" s="15"/>
      <c r="CE304" s="15"/>
      <c r="CF304" s="15"/>
      <c r="CG304" s="15"/>
      <c r="CH304" s="15"/>
      <c r="CI304" s="15"/>
      <c r="CJ304" s="15"/>
      <c r="CK304" s="15"/>
      <c r="CL304" s="15"/>
      <c r="CM304" s="15"/>
      <c r="CN304" s="15"/>
      <c r="CO304" s="15"/>
    </row>
    <row r="305" spans="2:93" x14ac:dyDescent="0.25">
      <c r="B305" s="15"/>
      <c r="C305" s="15"/>
      <c r="D305" s="15"/>
      <c r="E305" s="15"/>
      <c r="F305" s="15"/>
      <c r="G305" s="15"/>
      <c r="H305" s="15"/>
      <c r="I305" s="15"/>
      <c r="J305" s="15"/>
      <c r="K305" s="15"/>
      <c r="L305" s="15"/>
      <c r="M305" s="16"/>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5"/>
      <c r="AQ305" s="15"/>
      <c r="AR305" s="15"/>
      <c r="AS305" s="15"/>
      <c r="AT305" s="15"/>
      <c r="AU305" s="15"/>
      <c r="AV305" s="15"/>
      <c r="AW305" s="15"/>
      <c r="AX305" s="15"/>
      <c r="AY305" s="15"/>
      <c r="AZ305" s="15"/>
      <c r="BA305" s="15"/>
      <c r="BB305" s="15"/>
      <c r="BC305" s="15"/>
      <c r="BD305" s="15"/>
      <c r="BE305" s="15"/>
      <c r="BF305" s="15"/>
      <c r="BG305" s="15"/>
      <c r="BH305" s="15"/>
      <c r="BI305" s="15"/>
      <c r="BJ305" s="15"/>
      <c r="BK305" s="15"/>
      <c r="BL305" s="15"/>
      <c r="BM305" s="15"/>
      <c r="BN305" s="15"/>
      <c r="BO305" s="15"/>
      <c r="BP305" s="15"/>
      <c r="BQ305" s="15"/>
      <c r="BR305" s="15"/>
      <c r="BS305" s="15"/>
      <c r="BT305" s="15"/>
      <c r="BU305" s="15"/>
      <c r="BV305" s="15"/>
      <c r="BW305" s="15"/>
      <c r="BX305" s="15"/>
      <c r="BY305" s="15"/>
      <c r="BZ305" s="15"/>
      <c r="CA305" s="15"/>
      <c r="CB305" s="15"/>
      <c r="CC305" s="15"/>
      <c r="CD305" s="15"/>
      <c r="CE305" s="15"/>
      <c r="CF305" s="15"/>
      <c r="CG305" s="15"/>
      <c r="CH305" s="15"/>
      <c r="CI305" s="15"/>
      <c r="CJ305" s="15"/>
      <c r="CK305" s="15"/>
      <c r="CL305" s="15"/>
      <c r="CM305" s="15"/>
      <c r="CN305" s="15"/>
      <c r="CO305" s="15"/>
    </row>
    <row r="306" spans="2:93" x14ac:dyDescent="0.25">
      <c r="B306" s="15"/>
      <c r="C306" s="15"/>
      <c r="D306" s="15"/>
      <c r="E306" s="15"/>
      <c r="F306" s="15"/>
      <c r="G306" s="15"/>
      <c r="H306" s="15"/>
      <c r="I306" s="15"/>
      <c r="J306" s="15"/>
      <c r="K306" s="15"/>
      <c r="L306" s="15"/>
      <c r="M306" s="16"/>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c r="BH306" s="15"/>
      <c r="BI306" s="15"/>
      <c r="BJ306" s="15"/>
      <c r="BK306" s="15"/>
      <c r="BL306" s="15"/>
      <c r="BM306" s="15"/>
      <c r="BN306" s="15"/>
      <c r="BO306" s="15"/>
      <c r="BP306" s="15"/>
      <c r="BQ306" s="15"/>
      <c r="BR306" s="15"/>
      <c r="BS306" s="15"/>
      <c r="BT306" s="15"/>
      <c r="BU306" s="15"/>
      <c r="BV306" s="15"/>
      <c r="BW306" s="15"/>
      <c r="BX306" s="15"/>
      <c r="BY306" s="15"/>
      <c r="BZ306" s="15"/>
      <c r="CA306" s="15"/>
      <c r="CB306" s="15"/>
      <c r="CC306" s="15"/>
      <c r="CD306" s="15"/>
      <c r="CE306" s="15"/>
      <c r="CF306" s="15"/>
      <c r="CG306" s="15"/>
      <c r="CH306" s="15"/>
      <c r="CI306" s="15"/>
      <c r="CJ306" s="15"/>
      <c r="CK306" s="15"/>
      <c r="CL306" s="15"/>
      <c r="CM306" s="15"/>
      <c r="CN306" s="15"/>
      <c r="CO306" s="15"/>
    </row>
    <row r="307" spans="2:93" x14ac:dyDescent="0.25">
      <c r="B307" s="15"/>
      <c r="C307" s="15"/>
      <c r="D307" s="15"/>
      <c r="E307" s="15"/>
      <c r="F307" s="15"/>
      <c r="G307" s="15"/>
      <c r="H307" s="15"/>
      <c r="I307" s="15"/>
      <c r="J307" s="15"/>
      <c r="K307" s="15"/>
      <c r="L307" s="15"/>
      <c r="M307" s="16"/>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c r="AV307" s="15"/>
      <c r="AW307" s="15"/>
      <c r="AX307" s="15"/>
      <c r="AY307" s="15"/>
      <c r="AZ307" s="15"/>
      <c r="BA307" s="15"/>
      <c r="BB307" s="15"/>
      <c r="BC307" s="15"/>
      <c r="BD307" s="15"/>
      <c r="BE307" s="15"/>
      <c r="BF307" s="15"/>
      <c r="BG307" s="15"/>
      <c r="BH307" s="15"/>
      <c r="BI307" s="15"/>
      <c r="BJ307" s="15"/>
      <c r="BK307" s="15"/>
      <c r="BL307" s="15"/>
      <c r="BM307" s="15"/>
      <c r="BN307" s="15"/>
      <c r="BO307" s="15"/>
      <c r="BP307" s="15"/>
      <c r="BQ307" s="15"/>
      <c r="BR307" s="15"/>
      <c r="BS307" s="15"/>
      <c r="BT307" s="15"/>
      <c r="BU307" s="15"/>
      <c r="BV307" s="15"/>
      <c r="BW307" s="15"/>
      <c r="BX307" s="15"/>
      <c r="BY307" s="15"/>
      <c r="BZ307" s="15"/>
      <c r="CA307" s="15"/>
      <c r="CB307" s="15"/>
      <c r="CC307" s="15"/>
      <c r="CD307" s="15"/>
      <c r="CE307" s="15"/>
      <c r="CF307" s="15"/>
      <c r="CG307" s="15"/>
      <c r="CH307" s="15"/>
      <c r="CI307" s="15"/>
      <c r="CJ307" s="15"/>
      <c r="CK307" s="15"/>
      <c r="CL307" s="15"/>
      <c r="CM307" s="15"/>
      <c r="CN307" s="15"/>
      <c r="CO307" s="15"/>
    </row>
    <row r="308" spans="2:93" x14ac:dyDescent="0.25">
      <c r="B308" s="15"/>
      <c r="C308" s="15"/>
      <c r="D308" s="15"/>
      <c r="E308" s="15"/>
      <c r="F308" s="15"/>
      <c r="G308" s="15"/>
      <c r="H308" s="15"/>
      <c r="I308" s="15"/>
      <c r="J308" s="15"/>
      <c r="K308" s="15"/>
      <c r="L308" s="15"/>
      <c r="M308" s="16"/>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15"/>
      <c r="AS308" s="15"/>
      <c r="AT308" s="15"/>
      <c r="AU308" s="15"/>
      <c r="AV308" s="15"/>
      <c r="AW308" s="15"/>
      <c r="AX308" s="15"/>
      <c r="AY308" s="15"/>
      <c r="AZ308" s="15"/>
      <c r="BA308" s="15"/>
      <c r="BB308" s="15"/>
      <c r="BC308" s="15"/>
      <c r="BD308" s="15"/>
      <c r="BE308" s="15"/>
      <c r="BF308" s="15"/>
      <c r="BG308" s="15"/>
      <c r="BH308" s="15"/>
      <c r="BI308" s="15"/>
      <c r="BJ308" s="15"/>
      <c r="BK308" s="15"/>
      <c r="BL308" s="15"/>
      <c r="BM308" s="15"/>
      <c r="BN308" s="15"/>
      <c r="BO308" s="15"/>
      <c r="BP308" s="15"/>
      <c r="BQ308" s="15"/>
      <c r="BR308" s="15"/>
      <c r="BS308" s="15"/>
      <c r="BT308" s="15"/>
      <c r="BU308" s="15"/>
      <c r="BV308" s="15"/>
      <c r="BW308" s="15"/>
      <c r="BX308" s="15"/>
      <c r="BY308" s="15"/>
      <c r="BZ308" s="15"/>
      <c r="CA308" s="15"/>
      <c r="CB308" s="15"/>
      <c r="CC308" s="15"/>
      <c r="CD308" s="15"/>
      <c r="CE308" s="15"/>
      <c r="CF308" s="15"/>
      <c r="CG308" s="15"/>
      <c r="CH308" s="15"/>
      <c r="CI308" s="15"/>
      <c r="CJ308" s="15"/>
      <c r="CK308" s="15"/>
      <c r="CL308" s="15"/>
      <c r="CM308" s="15"/>
      <c r="CN308" s="15"/>
      <c r="CO308" s="15"/>
    </row>
    <row r="309" spans="2:93" x14ac:dyDescent="0.25">
      <c r="B309" s="15"/>
      <c r="C309" s="15"/>
      <c r="D309" s="15"/>
      <c r="E309" s="15"/>
      <c r="F309" s="15"/>
      <c r="G309" s="15"/>
      <c r="H309" s="15"/>
      <c r="I309" s="15"/>
      <c r="J309" s="15"/>
      <c r="K309" s="15"/>
      <c r="L309" s="15"/>
      <c r="M309" s="16"/>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c r="AP309" s="15"/>
      <c r="AQ309" s="15"/>
      <c r="AR309" s="15"/>
      <c r="AS309" s="15"/>
      <c r="AT309" s="15"/>
      <c r="AU309" s="15"/>
      <c r="AV309" s="15"/>
      <c r="AW309" s="15"/>
      <c r="AX309" s="15"/>
      <c r="AY309" s="15"/>
      <c r="AZ309" s="15"/>
      <c r="BA309" s="15"/>
      <c r="BB309" s="15"/>
      <c r="BC309" s="15"/>
      <c r="BD309" s="15"/>
      <c r="BE309" s="15"/>
      <c r="BF309" s="15"/>
      <c r="BG309" s="15"/>
      <c r="BH309" s="15"/>
      <c r="BI309" s="15"/>
      <c r="BJ309" s="15"/>
      <c r="BK309" s="15"/>
      <c r="BL309" s="15"/>
      <c r="BM309" s="15"/>
      <c r="BN309" s="15"/>
      <c r="BO309" s="15"/>
      <c r="BP309" s="15"/>
      <c r="BQ309" s="15"/>
      <c r="BR309" s="15"/>
      <c r="BS309" s="15"/>
      <c r="BT309" s="15"/>
      <c r="BU309" s="15"/>
      <c r="BV309" s="15"/>
      <c r="BW309" s="15"/>
      <c r="BX309" s="15"/>
      <c r="BY309" s="15"/>
      <c r="BZ309" s="15"/>
      <c r="CA309" s="15"/>
      <c r="CB309" s="15"/>
      <c r="CC309" s="15"/>
      <c r="CD309" s="15"/>
      <c r="CE309" s="15"/>
      <c r="CF309" s="15"/>
      <c r="CG309" s="15"/>
      <c r="CH309" s="15"/>
      <c r="CI309" s="15"/>
      <c r="CJ309" s="15"/>
      <c r="CK309" s="15"/>
      <c r="CL309" s="15"/>
      <c r="CM309" s="15"/>
      <c r="CN309" s="15"/>
      <c r="CO309" s="15"/>
    </row>
    <row r="310" spans="2:93" x14ac:dyDescent="0.25">
      <c r="B310" s="15"/>
      <c r="C310" s="15"/>
      <c r="D310" s="15"/>
      <c r="E310" s="15"/>
      <c r="F310" s="15"/>
      <c r="G310" s="15"/>
      <c r="H310" s="15"/>
      <c r="I310" s="15"/>
      <c r="J310" s="15"/>
      <c r="K310" s="15"/>
      <c r="L310" s="15"/>
      <c r="M310" s="16"/>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15"/>
      <c r="AS310" s="15"/>
      <c r="AT310" s="15"/>
      <c r="AU310" s="15"/>
      <c r="AV310" s="15"/>
      <c r="AW310" s="15"/>
      <c r="AX310" s="15"/>
      <c r="AY310" s="15"/>
      <c r="AZ310" s="15"/>
      <c r="BA310" s="15"/>
      <c r="BB310" s="15"/>
      <c r="BC310" s="15"/>
      <c r="BD310" s="15"/>
      <c r="BE310" s="15"/>
      <c r="BF310" s="15"/>
      <c r="BG310" s="15"/>
      <c r="BH310" s="15"/>
      <c r="BI310" s="15"/>
      <c r="BJ310" s="15"/>
      <c r="BK310" s="15"/>
      <c r="BL310" s="15"/>
      <c r="BM310" s="15"/>
      <c r="BN310" s="15"/>
      <c r="BO310" s="15"/>
      <c r="BP310" s="15"/>
      <c r="BQ310" s="15"/>
      <c r="BR310" s="15"/>
      <c r="BS310" s="15"/>
      <c r="BT310" s="15"/>
      <c r="BU310" s="15"/>
      <c r="BV310" s="15"/>
      <c r="BW310" s="15"/>
      <c r="BX310" s="15"/>
      <c r="BY310" s="15"/>
      <c r="BZ310" s="15"/>
      <c r="CA310" s="15"/>
      <c r="CB310" s="15"/>
      <c r="CC310" s="15"/>
      <c r="CD310" s="15"/>
      <c r="CE310" s="15"/>
      <c r="CF310" s="15"/>
      <c r="CG310" s="15"/>
      <c r="CH310" s="15"/>
      <c r="CI310" s="15"/>
      <c r="CJ310" s="15"/>
      <c r="CK310" s="15"/>
      <c r="CL310" s="15"/>
      <c r="CM310" s="15"/>
      <c r="CN310" s="15"/>
      <c r="CO310" s="15"/>
    </row>
    <row r="311" spans="2:93" x14ac:dyDescent="0.25">
      <c r="B311" s="15"/>
      <c r="C311" s="15"/>
      <c r="D311" s="15"/>
      <c r="E311" s="15"/>
      <c r="F311" s="15"/>
      <c r="G311" s="15"/>
      <c r="H311" s="15"/>
      <c r="I311" s="15"/>
      <c r="J311" s="15"/>
      <c r="K311" s="15"/>
      <c r="L311" s="15"/>
      <c r="M311" s="16"/>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c r="AP311" s="15"/>
      <c r="AQ311" s="15"/>
      <c r="AR311" s="15"/>
      <c r="AS311" s="15"/>
      <c r="AT311" s="15"/>
      <c r="AU311" s="15"/>
      <c r="AV311" s="15"/>
      <c r="AW311" s="15"/>
      <c r="AX311" s="15"/>
      <c r="AY311" s="15"/>
      <c r="AZ311" s="15"/>
      <c r="BA311" s="15"/>
      <c r="BB311" s="15"/>
      <c r="BC311" s="15"/>
      <c r="BD311" s="15"/>
      <c r="BE311" s="15"/>
      <c r="BF311" s="15"/>
      <c r="BG311" s="15"/>
      <c r="BH311" s="15"/>
      <c r="BI311" s="15"/>
      <c r="BJ311" s="15"/>
      <c r="BK311" s="15"/>
      <c r="BL311" s="15"/>
      <c r="BM311" s="15"/>
      <c r="BN311" s="15"/>
      <c r="BO311" s="15"/>
      <c r="BP311" s="15"/>
      <c r="BQ311" s="15"/>
      <c r="BR311" s="15"/>
      <c r="BS311" s="15"/>
      <c r="BT311" s="15"/>
      <c r="BU311" s="15"/>
      <c r="BV311" s="15"/>
      <c r="BW311" s="15"/>
      <c r="BX311" s="15"/>
      <c r="BY311" s="15"/>
      <c r="BZ311" s="15"/>
      <c r="CA311" s="15"/>
      <c r="CB311" s="15"/>
      <c r="CC311" s="15"/>
      <c r="CD311" s="15"/>
      <c r="CE311" s="15"/>
      <c r="CF311" s="15"/>
      <c r="CG311" s="15"/>
      <c r="CH311" s="15"/>
      <c r="CI311" s="15"/>
      <c r="CJ311" s="15"/>
      <c r="CK311" s="15"/>
      <c r="CL311" s="15"/>
      <c r="CM311" s="15"/>
      <c r="CN311" s="15"/>
      <c r="CO311" s="15"/>
    </row>
    <row r="312" spans="2:93" x14ac:dyDescent="0.25">
      <c r="B312" s="15"/>
      <c r="C312" s="15"/>
      <c r="D312" s="15"/>
      <c r="E312" s="15"/>
      <c r="F312" s="15"/>
      <c r="G312" s="15"/>
      <c r="H312" s="15"/>
      <c r="I312" s="15"/>
      <c r="J312" s="15"/>
      <c r="K312" s="15"/>
      <c r="L312" s="15"/>
      <c r="M312" s="16"/>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5"/>
      <c r="AT312" s="15"/>
      <c r="AU312" s="15"/>
      <c r="AV312" s="15"/>
      <c r="AW312" s="15"/>
      <c r="AX312" s="15"/>
      <c r="AY312" s="15"/>
      <c r="AZ312" s="15"/>
      <c r="BA312" s="15"/>
      <c r="BB312" s="15"/>
      <c r="BC312" s="15"/>
      <c r="BD312" s="15"/>
      <c r="BE312" s="15"/>
      <c r="BF312" s="15"/>
      <c r="BG312" s="15"/>
      <c r="BH312" s="15"/>
      <c r="BI312" s="15"/>
      <c r="BJ312" s="15"/>
      <c r="BK312" s="15"/>
      <c r="BL312" s="15"/>
      <c r="BM312" s="15"/>
      <c r="BN312" s="15"/>
      <c r="BO312" s="15"/>
      <c r="BP312" s="15"/>
      <c r="BQ312" s="15"/>
      <c r="BR312" s="15"/>
      <c r="BS312" s="15"/>
      <c r="BT312" s="15"/>
      <c r="BU312" s="15"/>
      <c r="BV312" s="15"/>
      <c r="BW312" s="15"/>
      <c r="BX312" s="15"/>
      <c r="BY312" s="15"/>
      <c r="BZ312" s="15"/>
      <c r="CA312" s="15"/>
      <c r="CB312" s="15"/>
      <c r="CC312" s="15"/>
      <c r="CD312" s="15"/>
      <c r="CE312" s="15"/>
      <c r="CF312" s="15"/>
      <c r="CG312" s="15"/>
      <c r="CH312" s="15"/>
      <c r="CI312" s="15"/>
      <c r="CJ312" s="15"/>
      <c r="CK312" s="15"/>
      <c r="CL312" s="15"/>
      <c r="CM312" s="15"/>
      <c r="CN312" s="15"/>
      <c r="CO312" s="15"/>
    </row>
    <row r="313" spans="2:93" x14ac:dyDescent="0.25">
      <c r="B313" s="15"/>
      <c r="C313" s="15"/>
      <c r="D313" s="15"/>
      <c r="E313" s="15"/>
      <c r="F313" s="15"/>
      <c r="G313" s="15"/>
      <c r="H313" s="15"/>
      <c r="I313" s="15"/>
      <c r="J313" s="15"/>
      <c r="K313" s="15"/>
      <c r="L313" s="15"/>
      <c r="M313" s="16"/>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c r="AP313" s="15"/>
      <c r="AQ313" s="15"/>
      <c r="AR313" s="15"/>
      <c r="AS313" s="15"/>
      <c r="AT313" s="15"/>
      <c r="AU313" s="15"/>
      <c r="AV313" s="15"/>
      <c r="AW313" s="15"/>
      <c r="AX313" s="15"/>
      <c r="AY313" s="15"/>
      <c r="AZ313" s="15"/>
      <c r="BA313" s="15"/>
      <c r="BB313" s="15"/>
      <c r="BC313" s="15"/>
      <c r="BD313" s="15"/>
      <c r="BE313" s="15"/>
      <c r="BF313" s="15"/>
      <c r="BG313" s="15"/>
      <c r="BH313" s="15"/>
      <c r="BI313" s="15"/>
      <c r="BJ313" s="15"/>
      <c r="BK313" s="15"/>
      <c r="BL313" s="15"/>
      <c r="BM313" s="15"/>
      <c r="BN313" s="15"/>
      <c r="BO313" s="15"/>
      <c r="BP313" s="15"/>
      <c r="BQ313" s="15"/>
      <c r="BR313" s="15"/>
      <c r="BS313" s="15"/>
      <c r="BT313" s="15"/>
      <c r="BU313" s="15"/>
      <c r="BV313" s="15"/>
      <c r="BW313" s="15"/>
      <c r="BX313" s="15"/>
      <c r="BY313" s="15"/>
      <c r="BZ313" s="15"/>
      <c r="CA313" s="15"/>
      <c r="CB313" s="15"/>
      <c r="CC313" s="15"/>
      <c r="CD313" s="15"/>
      <c r="CE313" s="15"/>
      <c r="CF313" s="15"/>
      <c r="CG313" s="15"/>
      <c r="CH313" s="15"/>
      <c r="CI313" s="15"/>
      <c r="CJ313" s="15"/>
      <c r="CK313" s="15"/>
      <c r="CL313" s="15"/>
      <c r="CM313" s="15"/>
      <c r="CN313" s="15"/>
      <c r="CO313" s="15"/>
    </row>
    <row r="314" spans="2:93" x14ac:dyDescent="0.25">
      <c r="B314" s="15"/>
      <c r="C314" s="15"/>
      <c r="D314" s="15"/>
      <c r="E314" s="15"/>
      <c r="F314" s="15"/>
      <c r="G314" s="15"/>
      <c r="H314" s="15"/>
      <c r="I314" s="15"/>
      <c r="J314" s="15"/>
      <c r="K314" s="15"/>
      <c r="L314" s="15"/>
      <c r="M314" s="16"/>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c r="AT314" s="15"/>
      <c r="AU314" s="15"/>
      <c r="AV314" s="15"/>
      <c r="AW314" s="15"/>
      <c r="AX314" s="15"/>
      <c r="AY314" s="15"/>
      <c r="AZ314" s="15"/>
      <c r="BA314" s="15"/>
      <c r="BB314" s="15"/>
      <c r="BC314" s="15"/>
      <c r="BD314" s="15"/>
      <c r="BE314" s="15"/>
      <c r="BF314" s="15"/>
      <c r="BG314" s="15"/>
      <c r="BH314" s="15"/>
      <c r="BI314" s="15"/>
      <c r="BJ314" s="15"/>
      <c r="BK314" s="15"/>
      <c r="BL314" s="15"/>
      <c r="BM314" s="15"/>
      <c r="BN314" s="15"/>
      <c r="BO314" s="15"/>
      <c r="BP314" s="15"/>
      <c r="BQ314" s="15"/>
      <c r="BR314" s="15"/>
      <c r="BS314" s="15"/>
      <c r="BT314" s="15"/>
      <c r="BU314" s="15"/>
      <c r="BV314" s="15"/>
      <c r="BW314" s="15"/>
      <c r="BX314" s="15"/>
      <c r="BY314" s="15"/>
      <c r="BZ314" s="15"/>
      <c r="CA314" s="15"/>
      <c r="CB314" s="15"/>
      <c r="CC314" s="15"/>
      <c r="CD314" s="15"/>
      <c r="CE314" s="15"/>
      <c r="CF314" s="15"/>
      <c r="CG314" s="15"/>
      <c r="CH314" s="15"/>
      <c r="CI314" s="15"/>
      <c r="CJ314" s="15"/>
      <c r="CK314" s="15"/>
      <c r="CL314" s="15"/>
      <c r="CM314" s="15"/>
      <c r="CN314" s="15"/>
      <c r="CO314" s="15"/>
    </row>
    <row r="315" spans="2:93" x14ac:dyDescent="0.25">
      <c r="B315" s="15"/>
      <c r="C315" s="15"/>
      <c r="D315" s="15"/>
      <c r="E315" s="15"/>
      <c r="F315" s="15"/>
      <c r="G315" s="15"/>
      <c r="H315" s="15"/>
      <c r="I315" s="15"/>
      <c r="J315" s="15"/>
      <c r="K315" s="15"/>
      <c r="L315" s="15"/>
      <c r="M315" s="16"/>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c r="AT315" s="15"/>
      <c r="AU315" s="15"/>
      <c r="AV315" s="15"/>
      <c r="AW315" s="15"/>
      <c r="AX315" s="15"/>
      <c r="AY315" s="15"/>
      <c r="AZ315" s="15"/>
      <c r="BA315" s="15"/>
      <c r="BB315" s="15"/>
      <c r="BC315" s="15"/>
      <c r="BD315" s="15"/>
      <c r="BE315" s="15"/>
      <c r="BF315" s="15"/>
      <c r="BG315" s="15"/>
      <c r="BH315" s="15"/>
      <c r="BI315" s="15"/>
      <c r="BJ315" s="15"/>
      <c r="BK315" s="15"/>
      <c r="BL315" s="15"/>
      <c r="BM315" s="15"/>
      <c r="BN315" s="15"/>
      <c r="BO315" s="15"/>
      <c r="BP315" s="15"/>
      <c r="BQ315" s="15"/>
      <c r="BR315" s="15"/>
      <c r="BS315" s="15"/>
      <c r="BT315" s="15"/>
      <c r="BU315" s="15"/>
      <c r="BV315" s="15"/>
      <c r="BW315" s="15"/>
      <c r="BX315" s="15"/>
      <c r="BY315" s="15"/>
      <c r="BZ315" s="15"/>
      <c r="CA315" s="15"/>
      <c r="CB315" s="15"/>
      <c r="CC315" s="15"/>
      <c r="CD315" s="15"/>
      <c r="CE315" s="15"/>
      <c r="CF315" s="15"/>
      <c r="CG315" s="15"/>
      <c r="CH315" s="15"/>
      <c r="CI315" s="15"/>
      <c r="CJ315" s="15"/>
      <c r="CK315" s="15"/>
      <c r="CL315" s="15"/>
      <c r="CM315" s="15"/>
      <c r="CN315" s="15"/>
      <c r="CO315" s="15"/>
    </row>
    <row r="316" spans="2:93" x14ac:dyDescent="0.25">
      <c r="B316" s="15"/>
      <c r="C316" s="15"/>
      <c r="D316" s="15"/>
      <c r="E316" s="15"/>
      <c r="F316" s="15"/>
      <c r="G316" s="15"/>
      <c r="H316" s="15"/>
      <c r="I316" s="15"/>
      <c r="J316" s="15"/>
      <c r="K316" s="15"/>
      <c r="L316" s="15"/>
      <c r="M316" s="16"/>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c r="AZ316" s="15"/>
      <c r="BA316" s="15"/>
      <c r="BB316" s="15"/>
      <c r="BC316" s="15"/>
      <c r="BD316" s="15"/>
      <c r="BE316" s="15"/>
      <c r="BF316" s="15"/>
      <c r="BG316" s="15"/>
      <c r="BH316" s="15"/>
      <c r="BI316" s="15"/>
      <c r="BJ316" s="15"/>
      <c r="BK316" s="15"/>
      <c r="BL316" s="15"/>
      <c r="BM316" s="15"/>
      <c r="BN316" s="15"/>
      <c r="BO316" s="15"/>
      <c r="BP316" s="15"/>
      <c r="BQ316" s="15"/>
      <c r="BR316" s="15"/>
      <c r="BS316" s="15"/>
      <c r="BT316" s="15"/>
      <c r="BU316" s="15"/>
      <c r="BV316" s="15"/>
      <c r="BW316" s="15"/>
      <c r="BX316" s="15"/>
      <c r="BY316" s="15"/>
      <c r="BZ316" s="15"/>
      <c r="CA316" s="15"/>
      <c r="CB316" s="15"/>
      <c r="CC316" s="15"/>
      <c r="CD316" s="15"/>
      <c r="CE316" s="15"/>
      <c r="CF316" s="15"/>
      <c r="CG316" s="15"/>
      <c r="CH316" s="15"/>
      <c r="CI316" s="15"/>
      <c r="CJ316" s="15"/>
      <c r="CK316" s="15"/>
      <c r="CL316" s="15"/>
      <c r="CM316" s="15"/>
      <c r="CN316" s="15"/>
      <c r="CO316" s="15"/>
    </row>
    <row r="317" spans="2:93" x14ac:dyDescent="0.25">
      <c r="B317" s="15"/>
      <c r="C317" s="15"/>
      <c r="D317" s="15"/>
      <c r="E317" s="15"/>
      <c r="F317" s="15"/>
      <c r="G317" s="15"/>
      <c r="H317" s="15"/>
      <c r="I317" s="15"/>
      <c r="J317" s="15"/>
      <c r="K317" s="15"/>
      <c r="L317" s="15"/>
      <c r="M317" s="16"/>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5"/>
      <c r="AV317" s="15"/>
      <c r="AW317" s="15"/>
      <c r="AX317" s="15"/>
      <c r="AY317" s="15"/>
      <c r="AZ317" s="15"/>
      <c r="BA317" s="15"/>
      <c r="BB317" s="15"/>
      <c r="BC317" s="15"/>
      <c r="BD317" s="15"/>
      <c r="BE317" s="15"/>
      <c r="BF317" s="15"/>
      <c r="BG317" s="15"/>
      <c r="BH317" s="15"/>
      <c r="BI317" s="15"/>
      <c r="BJ317" s="15"/>
      <c r="BK317" s="15"/>
      <c r="BL317" s="15"/>
      <c r="BM317" s="15"/>
      <c r="BN317" s="15"/>
      <c r="BO317" s="15"/>
      <c r="BP317" s="15"/>
      <c r="BQ317" s="15"/>
      <c r="BR317" s="15"/>
      <c r="BS317" s="15"/>
      <c r="BT317" s="15"/>
      <c r="BU317" s="15"/>
      <c r="BV317" s="15"/>
      <c r="BW317" s="15"/>
      <c r="BX317" s="15"/>
      <c r="BY317" s="15"/>
      <c r="BZ317" s="15"/>
      <c r="CA317" s="15"/>
      <c r="CB317" s="15"/>
      <c r="CC317" s="15"/>
      <c r="CD317" s="15"/>
      <c r="CE317" s="15"/>
      <c r="CF317" s="15"/>
      <c r="CG317" s="15"/>
      <c r="CH317" s="15"/>
      <c r="CI317" s="15"/>
      <c r="CJ317" s="15"/>
      <c r="CK317" s="15"/>
      <c r="CL317" s="15"/>
      <c r="CM317" s="15"/>
      <c r="CN317" s="15"/>
      <c r="CO317" s="15"/>
    </row>
    <row r="318" spans="2:93" x14ac:dyDescent="0.25">
      <c r="B318" s="15"/>
      <c r="C318" s="15"/>
      <c r="D318" s="15"/>
      <c r="E318" s="15"/>
      <c r="F318" s="15"/>
      <c r="G318" s="15"/>
      <c r="H318" s="15"/>
      <c r="I318" s="15"/>
      <c r="J318" s="15"/>
      <c r="K318" s="15"/>
      <c r="L318" s="15"/>
      <c r="M318" s="16"/>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c r="AT318" s="15"/>
      <c r="AU318" s="15"/>
      <c r="AV318" s="15"/>
      <c r="AW318" s="15"/>
      <c r="AX318" s="15"/>
      <c r="AY318" s="15"/>
      <c r="AZ318" s="15"/>
      <c r="BA318" s="15"/>
      <c r="BB318" s="15"/>
      <c r="BC318" s="15"/>
      <c r="BD318" s="15"/>
      <c r="BE318" s="15"/>
      <c r="BF318" s="15"/>
      <c r="BG318" s="15"/>
      <c r="BH318" s="15"/>
      <c r="BI318" s="15"/>
      <c r="BJ318" s="15"/>
      <c r="BK318" s="15"/>
      <c r="BL318" s="15"/>
      <c r="BM318" s="15"/>
      <c r="BN318" s="15"/>
      <c r="BO318" s="15"/>
      <c r="BP318" s="15"/>
      <c r="BQ318" s="15"/>
      <c r="BR318" s="15"/>
      <c r="BS318" s="15"/>
      <c r="BT318" s="15"/>
      <c r="BU318" s="15"/>
      <c r="BV318" s="15"/>
      <c r="BW318" s="15"/>
      <c r="BX318" s="15"/>
      <c r="BY318" s="15"/>
      <c r="BZ318" s="15"/>
      <c r="CA318" s="15"/>
      <c r="CB318" s="15"/>
      <c r="CC318" s="15"/>
      <c r="CD318" s="15"/>
      <c r="CE318" s="15"/>
      <c r="CF318" s="15"/>
      <c r="CG318" s="15"/>
      <c r="CH318" s="15"/>
      <c r="CI318" s="15"/>
      <c r="CJ318" s="15"/>
      <c r="CK318" s="15"/>
      <c r="CL318" s="15"/>
      <c r="CM318" s="15"/>
      <c r="CN318" s="15"/>
      <c r="CO318" s="15"/>
    </row>
    <row r="319" spans="2:93" x14ac:dyDescent="0.25">
      <c r="B319" s="15"/>
      <c r="C319" s="15"/>
      <c r="D319" s="15"/>
      <c r="E319" s="15"/>
      <c r="F319" s="15"/>
      <c r="G319" s="15"/>
      <c r="H319" s="15"/>
      <c r="I319" s="15"/>
      <c r="J319" s="15"/>
      <c r="K319" s="15"/>
      <c r="L319" s="15"/>
      <c r="M319" s="16"/>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c r="AP319" s="15"/>
      <c r="AQ319" s="15"/>
      <c r="AR319" s="15"/>
      <c r="AS319" s="15"/>
      <c r="AT319" s="15"/>
      <c r="AU319" s="15"/>
      <c r="AV319" s="15"/>
      <c r="AW319" s="15"/>
      <c r="AX319" s="15"/>
      <c r="AY319" s="15"/>
      <c r="AZ319" s="15"/>
      <c r="BA319" s="15"/>
      <c r="BB319" s="15"/>
      <c r="BC319" s="15"/>
      <c r="BD319" s="15"/>
      <c r="BE319" s="15"/>
      <c r="BF319" s="15"/>
      <c r="BG319" s="15"/>
      <c r="BH319" s="15"/>
      <c r="BI319" s="15"/>
      <c r="BJ319" s="15"/>
      <c r="BK319" s="15"/>
      <c r="BL319" s="15"/>
      <c r="BM319" s="15"/>
      <c r="BN319" s="15"/>
      <c r="BO319" s="15"/>
      <c r="BP319" s="15"/>
      <c r="BQ319" s="15"/>
      <c r="BR319" s="15"/>
      <c r="BS319" s="15"/>
      <c r="BT319" s="15"/>
      <c r="BU319" s="15"/>
      <c r="BV319" s="15"/>
      <c r="BW319" s="15"/>
      <c r="BX319" s="15"/>
      <c r="BY319" s="15"/>
      <c r="BZ319" s="15"/>
      <c r="CA319" s="15"/>
      <c r="CB319" s="15"/>
      <c r="CC319" s="15"/>
      <c r="CD319" s="15"/>
      <c r="CE319" s="15"/>
      <c r="CF319" s="15"/>
      <c r="CG319" s="15"/>
      <c r="CH319" s="15"/>
      <c r="CI319" s="15"/>
      <c r="CJ319" s="15"/>
      <c r="CK319" s="15"/>
      <c r="CL319" s="15"/>
      <c r="CM319" s="15"/>
      <c r="CN319" s="15"/>
      <c r="CO319" s="15"/>
    </row>
    <row r="320" spans="2:93" x14ac:dyDescent="0.25">
      <c r="B320" s="15"/>
      <c r="C320" s="15"/>
      <c r="D320" s="15"/>
      <c r="E320" s="15"/>
      <c r="F320" s="15"/>
      <c r="G320" s="15"/>
      <c r="H320" s="15"/>
      <c r="I320" s="15"/>
      <c r="J320" s="15"/>
      <c r="K320" s="15"/>
      <c r="L320" s="15"/>
      <c r="M320" s="16"/>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c r="AZ320" s="15"/>
      <c r="BA320" s="15"/>
      <c r="BB320" s="15"/>
      <c r="BC320" s="15"/>
      <c r="BD320" s="15"/>
      <c r="BE320" s="15"/>
      <c r="BF320" s="15"/>
      <c r="BG320" s="15"/>
      <c r="BH320" s="15"/>
      <c r="BI320" s="15"/>
      <c r="BJ320" s="15"/>
      <c r="BK320" s="15"/>
      <c r="BL320" s="15"/>
      <c r="BM320" s="15"/>
      <c r="BN320" s="15"/>
      <c r="BO320" s="15"/>
      <c r="BP320" s="15"/>
      <c r="BQ320" s="15"/>
      <c r="BR320" s="15"/>
      <c r="BS320" s="15"/>
      <c r="BT320" s="15"/>
      <c r="BU320" s="15"/>
      <c r="BV320" s="15"/>
      <c r="BW320" s="15"/>
      <c r="BX320" s="15"/>
      <c r="BY320" s="15"/>
      <c r="BZ320" s="15"/>
      <c r="CA320" s="15"/>
      <c r="CB320" s="15"/>
      <c r="CC320" s="15"/>
      <c r="CD320" s="15"/>
      <c r="CE320" s="15"/>
      <c r="CF320" s="15"/>
      <c r="CG320" s="15"/>
      <c r="CH320" s="15"/>
      <c r="CI320" s="15"/>
      <c r="CJ320" s="15"/>
      <c r="CK320" s="15"/>
      <c r="CL320" s="15"/>
      <c r="CM320" s="15"/>
      <c r="CN320" s="15"/>
      <c r="CO320" s="15"/>
    </row>
    <row r="321" spans="2:93" x14ac:dyDescent="0.25">
      <c r="B321" s="15"/>
      <c r="C321" s="15"/>
      <c r="D321" s="15"/>
      <c r="E321" s="15"/>
      <c r="F321" s="15"/>
      <c r="G321" s="15"/>
      <c r="H321" s="15"/>
      <c r="I321" s="15"/>
      <c r="J321" s="15"/>
      <c r="K321" s="15"/>
      <c r="L321" s="15"/>
      <c r="M321" s="16"/>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15"/>
      <c r="AQ321" s="15"/>
      <c r="AR321" s="15"/>
      <c r="AS321" s="15"/>
      <c r="AT321" s="15"/>
      <c r="AU321" s="15"/>
      <c r="AV321" s="15"/>
      <c r="AW321" s="15"/>
      <c r="AX321" s="15"/>
      <c r="AY321" s="15"/>
      <c r="AZ321" s="15"/>
      <c r="BA321" s="15"/>
      <c r="BB321" s="15"/>
      <c r="BC321" s="15"/>
      <c r="BD321" s="15"/>
      <c r="BE321" s="15"/>
      <c r="BF321" s="15"/>
      <c r="BG321" s="15"/>
      <c r="BH321" s="15"/>
      <c r="BI321" s="15"/>
      <c r="BJ321" s="15"/>
      <c r="BK321" s="15"/>
      <c r="BL321" s="15"/>
      <c r="BM321" s="15"/>
      <c r="BN321" s="15"/>
      <c r="BO321" s="15"/>
      <c r="BP321" s="15"/>
      <c r="BQ321" s="15"/>
      <c r="BR321" s="15"/>
      <c r="BS321" s="15"/>
      <c r="BT321" s="15"/>
      <c r="BU321" s="15"/>
      <c r="BV321" s="15"/>
      <c r="BW321" s="15"/>
      <c r="BX321" s="15"/>
      <c r="BY321" s="15"/>
      <c r="BZ321" s="15"/>
      <c r="CA321" s="15"/>
      <c r="CB321" s="15"/>
      <c r="CC321" s="15"/>
      <c r="CD321" s="15"/>
      <c r="CE321" s="15"/>
      <c r="CF321" s="15"/>
      <c r="CG321" s="15"/>
      <c r="CH321" s="15"/>
      <c r="CI321" s="15"/>
      <c r="CJ321" s="15"/>
      <c r="CK321" s="15"/>
      <c r="CL321" s="15"/>
      <c r="CM321" s="15"/>
      <c r="CN321" s="15"/>
      <c r="CO321" s="15"/>
    </row>
    <row r="322" spans="2:93" x14ac:dyDescent="0.25">
      <c r="B322" s="15"/>
      <c r="C322" s="15"/>
      <c r="D322" s="15"/>
      <c r="E322" s="15"/>
      <c r="F322" s="15"/>
      <c r="G322" s="15"/>
      <c r="H322" s="15"/>
      <c r="I322" s="15"/>
      <c r="J322" s="15"/>
      <c r="K322" s="15"/>
      <c r="L322" s="15"/>
      <c r="M322" s="16"/>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c r="AZ322" s="15"/>
      <c r="BA322" s="15"/>
      <c r="BB322" s="15"/>
      <c r="BC322" s="15"/>
      <c r="BD322" s="15"/>
      <c r="BE322" s="15"/>
      <c r="BF322" s="15"/>
      <c r="BG322" s="15"/>
      <c r="BH322" s="15"/>
      <c r="BI322" s="15"/>
      <c r="BJ322" s="15"/>
      <c r="BK322" s="15"/>
      <c r="BL322" s="15"/>
      <c r="BM322" s="15"/>
      <c r="BN322" s="15"/>
      <c r="BO322" s="15"/>
      <c r="BP322" s="15"/>
      <c r="BQ322" s="15"/>
      <c r="BR322" s="15"/>
      <c r="BS322" s="15"/>
      <c r="BT322" s="15"/>
      <c r="BU322" s="15"/>
      <c r="BV322" s="15"/>
      <c r="BW322" s="15"/>
      <c r="BX322" s="15"/>
      <c r="BY322" s="15"/>
      <c r="BZ322" s="15"/>
      <c r="CA322" s="15"/>
      <c r="CB322" s="15"/>
      <c r="CC322" s="15"/>
      <c r="CD322" s="15"/>
      <c r="CE322" s="15"/>
      <c r="CF322" s="15"/>
      <c r="CG322" s="15"/>
      <c r="CH322" s="15"/>
      <c r="CI322" s="15"/>
      <c r="CJ322" s="15"/>
      <c r="CK322" s="15"/>
      <c r="CL322" s="15"/>
      <c r="CM322" s="15"/>
      <c r="CN322" s="15"/>
      <c r="CO322" s="15"/>
    </row>
    <row r="323" spans="2:93" x14ac:dyDescent="0.25">
      <c r="B323" s="15"/>
      <c r="C323" s="15"/>
      <c r="D323" s="15"/>
      <c r="E323" s="15"/>
      <c r="F323" s="15"/>
      <c r="G323" s="15"/>
      <c r="H323" s="15"/>
      <c r="I323" s="15"/>
      <c r="J323" s="15"/>
      <c r="K323" s="15"/>
      <c r="L323" s="15"/>
      <c r="M323" s="16"/>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c r="AZ323" s="15"/>
      <c r="BA323" s="15"/>
      <c r="BB323" s="15"/>
      <c r="BC323" s="15"/>
      <c r="BD323" s="15"/>
      <c r="BE323" s="15"/>
      <c r="BF323" s="15"/>
      <c r="BG323" s="15"/>
      <c r="BH323" s="15"/>
      <c r="BI323" s="15"/>
      <c r="BJ323" s="15"/>
      <c r="BK323" s="15"/>
      <c r="BL323" s="15"/>
      <c r="BM323" s="15"/>
      <c r="BN323" s="15"/>
      <c r="BO323" s="15"/>
      <c r="BP323" s="15"/>
      <c r="BQ323" s="15"/>
      <c r="BR323" s="15"/>
      <c r="BS323" s="15"/>
      <c r="BT323" s="15"/>
      <c r="BU323" s="15"/>
      <c r="BV323" s="15"/>
      <c r="BW323" s="15"/>
      <c r="BX323" s="15"/>
      <c r="BY323" s="15"/>
      <c r="BZ323" s="15"/>
      <c r="CA323" s="15"/>
      <c r="CB323" s="15"/>
      <c r="CC323" s="15"/>
      <c r="CD323" s="15"/>
      <c r="CE323" s="15"/>
      <c r="CF323" s="15"/>
      <c r="CG323" s="15"/>
      <c r="CH323" s="15"/>
      <c r="CI323" s="15"/>
      <c r="CJ323" s="15"/>
      <c r="CK323" s="15"/>
      <c r="CL323" s="15"/>
      <c r="CM323" s="15"/>
      <c r="CN323" s="15"/>
      <c r="CO323" s="15"/>
    </row>
    <row r="324" spans="2:93" x14ac:dyDescent="0.25">
      <c r="B324" s="15"/>
      <c r="C324" s="15"/>
      <c r="D324" s="15"/>
      <c r="E324" s="15"/>
      <c r="F324" s="15"/>
      <c r="G324" s="15"/>
      <c r="H324" s="15"/>
      <c r="I324" s="15"/>
      <c r="J324" s="15"/>
      <c r="K324" s="15"/>
      <c r="L324" s="15"/>
      <c r="M324" s="16"/>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15"/>
      <c r="AS324" s="15"/>
      <c r="AT324" s="15"/>
      <c r="AU324" s="15"/>
      <c r="AV324" s="15"/>
      <c r="AW324" s="15"/>
      <c r="AX324" s="15"/>
      <c r="AY324" s="15"/>
      <c r="AZ324" s="15"/>
      <c r="BA324" s="15"/>
      <c r="BB324" s="15"/>
      <c r="BC324" s="15"/>
      <c r="BD324" s="15"/>
      <c r="BE324" s="15"/>
      <c r="BF324" s="15"/>
      <c r="BG324" s="15"/>
      <c r="BH324" s="15"/>
      <c r="BI324" s="15"/>
      <c r="BJ324" s="15"/>
      <c r="BK324" s="15"/>
      <c r="BL324" s="15"/>
      <c r="BM324" s="15"/>
      <c r="BN324" s="15"/>
      <c r="BO324" s="15"/>
      <c r="BP324" s="15"/>
      <c r="BQ324" s="15"/>
      <c r="BR324" s="15"/>
      <c r="BS324" s="15"/>
      <c r="BT324" s="15"/>
      <c r="BU324" s="15"/>
      <c r="BV324" s="15"/>
      <c r="BW324" s="15"/>
      <c r="BX324" s="15"/>
      <c r="BY324" s="15"/>
      <c r="BZ324" s="15"/>
      <c r="CA324" s="15"/>
      <c r="CB324" s="15"/>
      <c r="CC324" s="15"/>
      <c r="CD324" s="15"/>
      <c r="CE324" s="15"/>
      <c r="CF324" s="15"/>
      <c r="CG324" s="15"/>
      <c r="CH324" s="15"/>
      <c r="CI324" s="15"/>
      <c r="CJ324" s="15"/>
      <c r="CK324" s="15"/>
      <c r="CL324" s="15"/>
      <c r="CM324" s="15"/>
      <c r="CN324" s="15"/>
      <c r="CO324" s="15"/>
    </row>
    <row r="325" spans="2:93" x14ac:dyDescent="0.25">
      <c r="B325" s="15"/>
      <c r="C325" s="15"/>
      <c r="D325" s="15"/>
      <c r="E325" s="15"/>
      <c r="F325" s="15"/>
      <c r="G325" s="15"/>
      <c r="H325" s="15"/>
      <c r="I325" s="15"/>
      <c r="J325" s="15"/>
      <c r="K325" s="15"/>
      <c r="L325" s="15"/>
      <c r="M325" s="16"/>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15"/>
      <c r="AS325" s="15"/>
      <c r="AT325" s="15"/>
      <c r="AU325" s="15"/>
      <c r="AV325" s="15"/>
      <c r="AW325" s="15"/>
      <c r="AX325" s="15"/>
      <c r="AY325" s="15"/>
      <c r="AZ325" s="15"/>
      <c r="BA325" s="15"/>
      <c r="BB325" s="15"/>
      <c r="BC325" s="15"/>
      <c r="BD325" s="15"/>
      <c r="BE325" s="15"/>
      <c r="BF325" s="15"/>
      <c r="BG325" s="15"/>
      <c r="BH325" s="15"/>
      <c r="BI325" s="15"/>
      <c r="BJ325" s="15"/>
      <c r="BK325" s="15"/>
      <c r="BL325" s="15"/>
      <c r="BM325" s="15"/>
      <c r="BN325" s="15"/>
      <c r="BO325" s="15"/>
      <c r="BP325" s="15"/>
      <c r="BQ325" s="15"/>
      <c r="BR325" s="15"/>
      <c r="BS325" s="15"/>
      <c r="BT325" s="15"/>
      <c r="BU325" s="15"/>
      <c r="BV325" s="15"/>
      <c r="BW325" s="15"/>
      <c r="BX325" s="15"/>
      <c r="BY325" s="15"/>
      <c r="BZ325" s="15"/>
      <c r="CA325" s="15"/>
      <c r="CB325" s="15"/>
      <c r="CC325" s="15"/>
      <c r="CD325" s="15"/>
      <c r="CE325" s="15"/>
      <c r="CF325" s="15"/>
      <c r="CG325" s="15"/>
      <c r="CH325" s="15"/>
      <c r="CI325" s="15"/>
      <c r="CJ325" s="15"/>
      <c r="CK325" s="15"/>
      <c r="CL325" s="15"/>
      <c r="CM325" s="15"/>
      <c r="CN325" s="15"/>
      <c r="CO325" s="15"/>
    </row>
    <row r="326" spans="2:93" x14ac:dyDescent="0.25">
      <c r="B326" s="15"/>
      <c r="C326" s="15"/>
      <c r="D326" s="15"/>
      <c r="E326" s="15"/>
      <c r="F326" s="15"/>
      <c r="G326" s="15"/>
      <c r="H326" s="15"/>
      <c r="I326" s="15"/>
      <c r="J326" s="15"/>
      <c r="K326" s="15"/>
      <c r="L326" s="15"/>
      <c r="M326" s="16"/>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c r="BG326" s="15"/>
      <c r="BH326" s="15"/>
      <c r="BI326" s="15"/>
      <c r="BJ326" s="15"/>
      <c r="BK326" s="15"/>
      <c r="BL326" s="15"/>
      <c r="BM326" s="15"/>
      <c r="BN326" s="15"/>
      <c r="BO326" s="15"/>
      <c r="BP326" s="15"/>
      <c r="BQ326" s="15"/>
      <c r="BR326" s="15"/>
      <c r="BS326" s="15"/>
      <c r="BT326" s="15"/>
      <c r="BU326" s="15"/>
      <c r="BV326" s="15"/>
      <c r="BW326" s="15"/>
      <c r="BX326" s="15"/>
      <c r="BY326" s="15"/>
      <c r="BZ326" s="15"/>
      <c r="CA326" s="15"/>
      <c r="CB326" s="15"/>
      <c r="CC326" s="15"/>
      <c r="CD326" s="15"/>
      <c r="CE326" s="15"/>
      <c r="CF326" s="15"/>
      <c r="CG326" s="15"/>
      <c r="CH326" s="15"/>
      <c r="CI326" s="15"/>
      <c r="CJ326" s="15"/>
      <c r="CK326" s="15"/>
      <c r="CL326" s="15"/>
      <c r="CM326" s="15"/>
      <c r="CN326" s="15"/>
      <c r="CO326" s="15"/>
    </row>
    <row r="327" spans="2:93" x14ac:dyDescent="0.25">
      <c r="B327" s="15"/>
      <c r="C327" s="15"/>
      <c r="D327" s="15"/>
      <c r="E327" s="15"/>
      <c r="F327" s="15"/>
      <c r="G327" s="15"/>
      <c r="H327" s="15"/>
      <c r="I327" s="15"/>
      <c r="J327" s="15"/>
      <c r="K327" s="15"/>
      <c r="L327" s="15"/>
      <c r="M327" s="16"/>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c r="AZ327" s="15"/>
      <c r="BA327" s="15"/>
      <c r="BB327" s="15"/>
      <c r="BC327" s="15"/>
      <c r="BD327" s="15"/>
      <c r="BE327" s="15"/>
      <c r="BF327" s="15"/>
      <c r="BG327" s="15"/>
      <c r="BH327" s="15"/>
      <c r="BI327" s="15"/>
      <c r="BJ327" s="15"/>
      <c r="BK327" s="15"/>
      <c r="BL327" s="15"/>
      <c r="BM327" s="15"/>
      <c r="BN327" s="15"/>
      <c r="BO327" s="15"/>
      <c r="BP327" s="15"/>
      <c r="BQ327" s="15"/>
      <c r="BR327" s="15"/>
      <c r="BS327" s="15"/>
      <c r="BT327" s="15"/>
      <c r="BU327" s="15"/>
      <c r="BV327" s="15"/>
      <c r="BW327" s="15"/>
      <c r="BX327" s="15"/>
      <c r="BY327" s="15"/>
      <c r="BZ327" s="15"/>
      <c r="CA327" s="15"/>
      <c r="CB327" s="15"/>
      <c r="CC327" s="15"/>
      <c r="CD327" s="15"/>
      <c r="CE327" s="15"/>
      <c r="CF327" s="15"/>
      <c r="CG327" s="15"/>
      <c r="CH327" s="15"/>
      <c r="CI327" s="15"/>
      <c r="CJ327" s="15"/>
      <c r="CK327" s="15"/>
      <c r="CL327" s="15"/>
      <c r="CM327" s="15"/>
      <c r="CN327" s="15"/>
      <c r="CO327" s="15"/>
    </row>
    <row r="328" spans="2:93" x14ac:dyDescent="0.25">
      <c r="B328" s="15"/>
      <c r="C328" s="15"/>
      <c r="D328" s="15"/>
      <c r="E328" s="15"/>
      <c r="F328" s="15"/>
      <c r="G328" s="15"/>
      <c r="H328" s="15"/>
      <c r="I328" s="15"/>
      <c r="J328" s="15"/>
      <c r="K328" s="15"/>
      <c r="L328" s="15"/>
      <c r="M328" s="16"/>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15"/>
      <c r="AS328" s="15"/>
      <c r="AT328" s="15"/>
      <c r="AU328" s="15"/>
      <c r="AV328" s="15"/>
      <c r="AW328" s="15"/>
      <c r="AX328" s="15"/>
      <c r="AY328" s="15"/>
      <c r="AZ328" s="15"/>
      <c r="BA328" s="15"/>
      <c r="BB328" s="15"/>
      <c r="BC328" s="15"/>
      <c r="BD328" s="15"/>
      <c r="BE328" s="15"/>
      <c r="BF328" s="15"/>
      <c r="BG328" s="15"/>
      <c r="BH328" s="15"/>
      <c r="BI328" s="15"/>
      <c r="BJ328" s="15"/>
      <c r="BK328" s="15"/>
      <c r="BL328" s="15"/>
      <c r="BM328" s="15"/>
      <c r="BN328" s="15"/>
      <c r="BO328" s="15"/>
      <c r="BP328" s="15"/>
      <c r="BQ328" s="15"/>
      <c r="BR328" s="15"/>
      <c r="BS328" s="15"/>
      <c r="BT328" s="15"/>
      <c r="BU328" s="15"/>
      <c r="BV328" s="15"/>
      <c r="BW328" s="15"/>
      <c r="BX328" s="15"/>
      <c r="BY328" s="15"/>
      <c r="BZ328" s="15"/>
      <c r="CA328" s="15"/>
      <c r="CB328" s="15"/>
      <c r="CC328" s="15"/>
      <c r="CD328" s="15"/>
      <c r="CE328" s="15"/>
      <c r="CF328" s="15"/>
      <c r="CG328" s="15"/>
      <c r="CH328" s="15"/>
      <c r="CI328" s="15"/>
      <c r="CJ328" s="15"/>
      <c r="CK328" s="15"/>
      <c r="CL328" s="15"/>
      <c r="CM328" s="15"/>
      <c r="CN328" s="15"/>
      <c r="CO328" s="15"/>
    </row>
    <row r="329" spans="2:93" x14ac:dyDescent="0.25">
      <c r="B329" s="15"/>
      <c r="C329" s="15"/>
      <c r="D329" s="15"/>
      <c r="E329" s="15"/>
      <c r="F329" s="15"/>
      <c r="G329" s="15"/>
      <c r="H329" s="15"/>
      <c r="I329" s="15"/>
      <c r="J329" s="15"/>
      <c r="K329" s="15"/>
      <c r="L329" s="15"/>
      <c r="M329" s="16"/>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5"/>
      <c r="AT329" s="15"/>
      <c r="AU329" s="15"/>
      <c r="AV329" s="15"/>
      <c r="AW329" s="15"/>
      <c r="AX329" s="15"/>
      <c r="AY329" s="15"/>
      <c r="AZ329" s="15"/>
      <c r="BA329" s="15"/>
      <c r="BB329" s="15"/>
      <c r="BC329" s="15"/>
      <c r="BD329" s="15"/>
      <c r="BE329" s="15"/>
      <c r="BF329" s="15"/>
      <c r="BG329" s="15"/>
      <c r="BH329" s="15"/>
      <c r="BI329" s="15"/>
      <c r="BJ329" s="15"/>
      <c r="BK329" s="15"/>
      <c r="BL329" s="15"/>
      <c r="BM329" s="15"/>
      <c r="BN329" s="15"/>
      <c r="BO329" s="15"/>
      <c r="BP329" s="15"/>
      <c r="BQ329" s="15"/>
      <c r="BR329" s="15"/>
      <c r="BS329" s="15"/>
      <c r="BT329" s="15"/>
      <c r="BU329" s="15"/>
      <c r="BV329" s="15"/>
      <c r="BW329" s="15"/>
      <c r="BX329" s="15"/>
      <c r="BY329" s="15"/>
      <c r="BZ329" s="15"/>
      <c r="CA329" s="15"/>
      <c r="CB329" s="15"/>
      <c r="CC329" s="15"/>
      <c r="CD329" s="15"/>
      <c r="CE329" s="15"/>
      <c r="CF329" s="15"/>
      <c r="CG329" s="15"/>
      <c r="CH329" s="15"/>
      <c r="CI329" s="15"/>
      <c r="CJ329" s="15"/>
      <c r="CK329" s="15"/>
      <c r="CL329" s="15"/>
      <c r="CM329" s="15"/>
      <c r="CN329" s="15"/>
      <c r="CO329" s="15"/>
    </row>
    <row r="330" spans="2:93" x14ac:dyDescent="0.25">
      <c r="B330" s="15"/>
      <c r="C330" s="15"/>
      <c r="D330" s="15"/>
      <c r="E330" s="15"/>
      <c r="F330" s="15"/>
      <c r="G330" s="15"/>
      <c r="H330" s="15"/>
      <c r="I330" s="15"/>
      <c r="J330" s="15"/>
      <c r="K330" s="15"/>
      <c r="L330" s="15"/>
      <c r="M330" s="16"/>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c r="AP330" s="15"/>
      <c r="AQ330" s="15"/>
      <c r="AR330" s="15"/>
      <c r="AS330" s="15"/>
      <c r="AT330" s="15"/>
      <c r="AU330" s="15"/>
      <c r="AV330" s="15"/>
      <c r="AW330" s="15"/>
      <c r="AX330" s="15"/>
      <c r="AY330" s="15"/>
      <c r="AZ330" s="15"/>
      <c r="BA330" s="15"/>
      <c r="BB330" s="15"/>
      <c r="BC330" s="15"/>
      <c r="BD330" s="15"/>
      <c r="BE330" s="15"/>
      <c r="BF330" s="15"/>
      <c r="BG330" s="15"/>
      <c r="BH330" s="15"/>
      <c r="BI330" s="15"/>
      <c r="BJ330" s="15"/>
      <c r="BK330" s="15"/>
      <c r="BL330" s="15"/>
      <c r="BM330" s="15"/>
      <c r="BN330" s="15"/>
      <c r="BO330" s="15"/>
      <c r="BP330" s="15"/>
      <c r="BQ330" s="15"/>
      <c r="BR330" s="15"/>
      <c r="BS330" s="15"/>
      <c r="BT330" s="15"/>
      <c r="BU330" s="15"/>
      <c r="BV330" s="15"/>
      <c r="BW330" s="15"/>
      <c r="BX330" s="15"/>
      <c r="BY330" s="15"/>
      <c r="BZ330" s="15"/>
      <c r="CA330" s="15"/>
      <c r="CB330" s="15"/>
      <c r="CC330" s="15"/>
      <c r="CD330" s="15"/>
      <c r="CE330" s="15"/>
      <c r="CF330" s="15"/>
      <c r="CG330" s="15"/>
      <c r="CH330" s="15"/>
      <c r="CI330" s="15"/>
      <c r="CJ330" s="15"/>
      <c r="CK330" s="15"/>
      <c r="CL330" s="15"/>
      <c r="CM330" s="15"/>
      <c r="CN330" s="15"/>
      <c r="CO330" s="15"/>
    </row>
    <row r="331" spans="2:93" x14ac:dyDescent="0.25">
      <c r="B331" s="15"/>
      <c r="C331" s="15"/>
      <c r="D331" s="15"/>
      <c r="E331" s="15"/>
      <c r="F331" s="15"/>
      <c r="G331" s="15"/>
      <c r="H331" s="15"/>
      <c r="I331" s="15"/>
      <c r="J331" s="15"/>
      <c r="K331" s="15"/>
      <c r="L331" s="15"/>
      <c r="M331" s="16"/>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c r="AP331" s="15"/>
      <c r="AQ331" s="15"/>
      <c r="AR331" s="15"/>
      <c r="AS331" s="15"/>
      <c r="AT331" s="15"/>
      <c r="AU331" s="15"/>
      <c r="AV331" s="15"/>
      <c r="AW331" s="15"/>
      <c r="AX331" s="15"/>
      <c r="AY331" s="15"/>
      <c r="AZ331" s="15"/>
      <c r="BA331" s="15"/>
      <c r="BB331" s="15"/>
      <c r="BC331" s="15"/>
      <c r="BD331" s="15"/>
      <c r="BE331" s="15"/>
      <c r="BF331" s="15"/>
      <c r="BG331" s="15"/>
      <c r="BH331" s="15"/>
      <c r="BI331" s="15"/>
      <c r="BJ331" s="15"/>
      <c r="BK331" s="15"/>
      <c r="BL331" s="15"/>
      <c r="BM331" s="15"/>
      <c r="BN331" s="15"/>
      <c r="BO331" s="15"/>
      <c r="BP331" s="15"/>
      <c r="BQ331" s="15"/>
      <c r="BR331" s="15"/>
      <c r="BS331" s="15"/>
      <c r="BT331" s="15"/>
      <c r="BU331" s="15"/>
      <c r="BV331" s="15"/>
      <c r="BW331" s="15"/>
      <c r="BX331" s="15"/>
      <c r="BY331" s="15"/>
      <c r="BZ331" s="15"/>
      <c r="CA331" s="15"/>
      <c r="CB331" s="15"/>
      <c r="CC331" s="15"/>
      <c r="CD331" s="15"/>
      <c r="CE331" s="15"/>
      <c r="CF331" s="15"/>
      <c r="CG331" s="15"/>
      <c r="CH331" s="15"/>
      <c r="CI331" s="15"/>
      <c r="CJ331" s="15"/>
      <c r="CK331" s="15"/>
      <c r="CL331" s="15"/>
      <c r="CM331" s="15"/>
      <c r="CN331" s="15"/>
      <c r="CO331" s="15"/>
    </row>
    <row r="332" spans="2:93" x14ac:dyDescent="0.25">
      <c r="B332" s="15"/>
      <c r="C332" s="15"/>
      <c r="D332" s="15"/>
      <c r="E332" s="15"/>
      <c r="F332" s="15"/>
      <c r="G332" s="15"/>
      <c r="H332" s="15"/>
      <c r="I332" s="15"/>
      <c r="J332" s="15"/>
      <c r="K332" s="15"/>
      <c r="L332" s="15"/>
      <c r="M332" s="16"/>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c r="AP332" s="15"/>
      <c r="AQ332" s="15"/>
      <c r="AR332" s="15"/>
      <c r="AS332" s="15"/>
      <c r="AT332" s="15"/>
      <c r="AU332" s="15"/>
      <c r="AV332" s="15"/>
      <c r="AW332" s="15"/>
      <c r="AX332" s="15"/>
      <c r="AY332" s="15"/>
      <c r="AZ332" s="15"/>
      <c r="BA332" s="15"/>
      <c r="BB332" s="15"/>
      <c r="BC332" s="15"/>
      <c r="BD332" s="15"/>
      <c r="BE332" s="15"/>
      <c r="BF332" s="15"/>
      <c r="BG332" s="15"/>
      <c r="BH332" s="15"/>
      <c r="BI332" s="15"/>
      <c r="BJ332" s="15"/>
      <c r="BK332" s="15"/>
      <c r="BL332" s="15"/>
      <c r="BM332" s="15"/>
      <c r="BN332" s="15"/>
      <c r="BO332" s="15"/>
      <c r="BP332" s="15"/>
      <c r="BQ332" s="15"/>
      <c r="BR332" s="15"/>
      <c r="BS332" s="15"/>
      <c r="BT332" s="15"/>
      <c r="BU332" s="15"/>
      <c r="BV332" s="15"/>
      <c r="BW332" s="15"/>
      <c r="BX332" s="15"/>
      <c r="BY332" s="15"/>
      <c r="BZ332" s="15"/>
      <c r="CA332" s="15"/>
      <c r="CB332" s="15"/>
      <c r="CC332" s="15"/>
      <c r="CD332" s="15"/>
      <c r="CE332" s="15"/>
      <c r="CF332" s="15"/>
      <c r="CG332" s="15"/>
      <c r="CH332" s="15"/>
      <c r="CI332" s="15"/>
      <c r="CJ332" s="15"/>
      <c r="CK332" s="15"/>
      <c r="CL332" s="15"/>
      <c r="CM332" s="15"/>
      <c r="CN332" s="15"/>
      <c r="CO332" s="15"/>
    </row>
    <row r="333" spans="2:93" x14ac:dyDescent="0.25">
      <c r="B333" s="15"/>
      <c r="C333" s="15"/>
      <c r="D333" s="15"/>
      <c r="E333" s="15"/>
      <c r="F333" s="15"/>
      <c r="G333" s="15"/>
      <c r="H333" s="15"/>
      <c r="I333" s="15"/>
      <c r="J333" s="15"/>
      <c r="K333" s="15"/>
      <c r="L333" s="15"/>
      <c r="M333" s="16"/>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c r="AP333" s="15"/>
      <c r="AQ333" s="15"/>
      <c r="AR333" s="15"/>
      <c r="AS333" s="15"/>
      <c r="AT333" s="15"/>
      <c r="AU333" s="15"/>
      <c r="AV333" s="15"/>
      <c r="AW333" s="15"/>
      <c r="AX333" s="15"/>
      <c r="AY333" s="15"/>
      <c r="AZ333" s="15"/>
      <c r="BA333" s="15"/>
      <c r="BB333" s="15"/>
      <c r="BC333" s="15"/>
      <c r="BD333" s="15"/>
      <c r="BE333" s="15"/>
      <c r="BF333" s="15"/>
      <c r="BG333" s="15"/>
      <c r="BH333" s="15"/>
      <c r="BI333" s="15"/>
      <c r="BJ333" s="15"/>
      <c r="BK333" s="15"/>
      <c r="BL333" s="15"/>
      <c r="BM333" s="15"/>
      <c r="BN333" s="15"/>
      <c r="BO333" s="15"/>
      <c r="BP333" s="15"/>
      <c r="BQ333" s="15"/>
      <c r="BR333" s="15"/>
      <c r="BS333" s="15"/>
      <c r="BT333" s="15"/>
      <c r="BU333" s="15"/>
      <c r="BV333" s="15"/>
      <c r="BW333" s="15"/>
      <c r="BX333" s="15"/>
      <c r="BY333" s="15"/>
      <c r="BZ333" s="15"/>
      <c r="CA333" s="15"/>
      <c r="CB333" s="15"/>
      <c r="CC333" s="15"/>
      <c r="CD333" s="15"/>
      <c r="CE333" s="15"/>
      <c r="CF333" s="15"/>
      <c r="CG333" s="15"/>
      <c r="CH333" s="15"/>
      <c r="CI333" s="15"/>
      <c r="CJ333" s="15"/>
      <c r="CK333" s="15"/>
      <c r="CL333" s="15"/>
      <c r="CM333" s="15"/>
      <c r="CN333" s="15"/>
      <c r="CO333" s="15"/>
    </row>
    <row r="334" spans="2:93" x14ac:dyDescent="0.25">
      <c r="B334" s="15"/>
      <c r="C334" s="15"/>
      <c r="D334" s="15"/>
      <c r="E334" s="15"/>
      <c r="F334" s="15"/>
      <c r="G334" s="15"/>
      <c r="H334" s="15"/>
      <c r="I334" s="15"/>
      <c r="J334" s="15"/>
      <c r="K334" s="15"/>
      <c r="L334" s="15"/>
      <c r="M334" s="16"/>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c r="AU334" s="15"/>
      <c r="AV334" s="15"/>
      <c r="AW334" s="15"/>
      <c r="AX334" s="15"/>
      <c r="AY334" s="15"/>
      <c r="AZ334" s="15"/>
      <c r="BA334" s="15"/>
      <c r="BB334" s="15"/>
      <c r="BC334" s="15"/>
      <c r="BD334" s="15"/>
      <c r="BE334" s="15"/>
      <c r="BF334" s="15"/>
      <c r="BG334" s="15"/>
      <c r="BH334" s="15"/>
      <c r="BI334" s="15"/>
      <c r="BJ334" s="15"/>
      <c r="BK334" s="15"/>
      <c r="BL334" s="15"/>
      <c r="BM334" s="15"/>
      <c r="BN334" s="15"/>
      <c r="BO334" s="15"/>
      <c r="BP334" s="15"/>
      <c r="BQ334" s="15"/>
      <c r="BR334" s="15"/>
      <c r="BS334" s="15"/>
      <c r="BT334" s="15"/>
      <c r="BU334" s="15"/>
      <c r="BV334" s="15"/>
      <c r="BW334" s="15"/>
      <c r="BX334" s="15"/>
      <c r="BY334" s="15"/>
      <c r="BZ334" s="15"/>
      <c r="CA334" s="15"/>
      <c r="CB334" s="15"/>
      <c r="CC334" s="15"/>
      <c r="CD334" s="15"/>
      <c r="CE334" s="15"/>
      <c r="CF334" s="15"/>
      <c r="CG334" s="15"/>
      <c r="CH334" s="15"/>
      <c r="CI334" s="15"/>
      <c r="CJ334" s="15"/>
      <c r="CK334" s="15"/>
      <c r="CL334" s="15"/>
      <c r="CM334" s="15"/>
      <c r="CN334" s="15"/>
      <c r="CO334" s="15"/>
    </row>
    <row r="335" spans="2:93" x14ac:dyDescent="0.25">
      <c r="B335" s="15"/>
      <c r="C335" s="15"/>
      <c r="D335" s="15"/>
      <c r="E335" s="15"/>
      <c r="F335" s="15"/>
      <c r="G335" s="15"/>
      <c r="H335" s="15"/>
      <c r="I335" s="15"/>
      <c r="J335" s="15"/>
      <c r="K335" s="15"/>
      <c r="L335" s="15"/>
      <c r="M335" s="16"/>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c r="AP335" s="15"/>
      <c r="AQ335" s="15"/>
      <c r="AR335" s="15"/>
      <c r="AS335" s="15"/>
      <c r="AT335" s="15"/>
      <c r="AU335" s="15"/>
      <c r="AV335" s="15"/>
      <c r="AW335" s="15"/>
      <c r="AX335" s="15"/>
      <c r="AY335" s="15"/>
      <c r="AZ335" s="15"/>
      <c r="BA335" s="15"/>
      <c r="BB335" s="15"/>
      <c r="BC335" s="15"/>
      <c r="BD335" s="15"/>
      <c r="BE335" s="15"/>
      <c r="BF335" s="15"/>
      <c r="BG335" s="15"/>
      <c r="BH335" s="15"/>
      <c r="BI335" s="15"/>
      <c r="BJ335" s="15"/>
      <c r="BK335" s="15"/>
      <c r="BL335" s="15"/>
      <c r="BM335" s="15"/>
      <c r="BN335" s="15"/>
      <c r="BO335" s="15"/>
      <c r="BP335" s="15"/>
      <c r="BQ335" s="15"/>
      <c r="BR335" s="15"/>
      <c r="BS335" s="15"/>
      <c r="BT335" s="15"/>
      <c r="BU335" s="15"/>
      <c r="BV335" s="15"/>
      <c r="BW335" s="15"/>
      <c r="BX335" s="15"/>
      <c r="BY335" s="15"/>
      <c r="BZ335" s="15"/>
      <c r="CA335" s="15"/>
      <c r="CB335" s="15"/>
      <c r="CC335" s="15"/>
      <c r="CD335" s="15"/>
      <c r="CE335" s="15"/>
      <c r="CF335" s="15"/>
      <c r="CG335" s="15"/>
      <c r="CH335" s="15"/>
      <c r="CI335" s="15"/>
      <c r="CJ335" s="15"/>
      <c r="CK335" s="15"/>
      <c r="CL335" s="15"/>
      <c r="CM335" s="15"/>
      <c r="CN335" s="15"/>
      <c r="CO335" s="15"/>
    </row>
    <row r="336" spans="2:93" x14ac:dyDescent="0.25">
      <c r="B336" s="15"/>
      <c r="C336" s="15"/>
      <c r="D336" s="15"/>
      <c r="E336" s="15"/>
      <c r="F336" s="15"/>
      <c r="G336" s="15"/>
      <c r="H336" s="15"/>
      <c r="I336" s="15"/>
      <c r="J336" s="15"/>
      <c r="K336" s="15"/>
      <c r="L336" s="15"/>
      <c r="M336" s="16"/>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c r="AV336" s="15"/>
      <c r="AW336" s="15"/>
      <c r="AX336" s="15"/>
      <c r="AY336" s="15"/>
      <c r="AZ336" s="15"/>
      <c r="BA336" s="15"/>
      <c r="BB336" s="15"/>
      <c r="BC336" s="15"/>
      <c r="BD336" s="15"/>
      <c r="BE336" s="15"/>
      <c r="BF336" s="15"/>
      <c r="BG336" s="15"/>
      <c r="BH336" s="15"/>
      <c r="BI336" s="15"/>
      <c r="BJ336" s="15"/>
      <c r="BK336" s="15"/>
      <c r="BL336" s="15"/>
      <c r="BM336" s="15"/>
      <c r="BN336" s="15"/>
      <c r="BO336" s="15"/>
      <c r="BP336" s="15"/>
      <c r="BQ336" s="15"/>
      <c r="BR336" s="15"/>
      <c r="BS336" s="15"/>
      <c r="BT336" s="15"/>
      <c r="BU336" s="15"/>
      <c r="BV336" s="15"/>
      <c r="BW336" s="15"/>
      <c r="BX336" s="15"/>
      <c r="BY336" s="15"/>
      <c r="BZ336" s="15"/>
      <c r="CA336" s="15"/>
      <c r="CB336" s="15"/>
      <c r="CC336" s="15"/>
      <c r="CD336" s="15"/>
      <c r="CE336" s="15"/>
      <c r="CF336" s="15"/>
      <c r="CG336" s="15"/>
      <c r="CH336" s="15"/>
      <c r="CI336" s="15"/>
      <c r="CJ336" s="15"/>
      <c r="CK336" s="15"/>
      <c r="CL336" s="15"/>
      <c r="CM336" s="15"/>
      <c r="CN336" s="15"/>
      <c r="CO336" s="15"/>
    </row>
    <row r="337" spans="2:93" x14ac:dyDescent="0.25">
      <c r="B337" s="15"/>
      <c r="C337" s="15"/>
      <c r="D337" s="15"/>
      <c r="E337" s="15"/>
      <c r="F337" s="15"/>
      <c r="G337" s="15"/>
      <c r="H337" s="15"/>
      <c r="I337" s="15"/>
      <c r="J337" s="15"/>
      <c r="K337" s="15"/>
      <c r="L337" s="15"/>
      <c r="M337" s="16"/>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c r="AU337" s="15"/>
      <c r="AV337" s="15"/>
      <c r="AW337" s="15"/>
      <c r="AX337" s="15"/>
      <c r="AY337" s="15"/>
      <c r="AZ337" s="15"/>
      <c r="BA337" s="15"/>
      <c r="BB337" s="15"/>
      <c r="BC337" s="15"/>
      <c r="BD337" s="15"/>
      <c r="BE337" s="15"/>
      <c r="BF337" s="15"/>
      <c r="BG337" s="15"/>
      <c r="BH337" s="15"/>
      <c r="BI337" s="15"/>
      <c r="BJ337" s="15"/>
      <c r="BK337" s="15"/>
      <c r="BL337" s="15"/>
      <c r="BM337" s="15"/>
      <c r="BN337" s="15"/>
      <c r="BO337" s="15"/>
      <c r="BP337" s="15"/>
      <c r="BQ337" s="15"/>
      <c r="BR337" s="15"/>
      <c r="BS337" s="15"/>
      <c r="BT337" s="15"/>
      <c r="BU337" s="15"/>
      <c r="BV337" s="15"/>
      <c r="BW337" s="15"/>
      <c r="BX337" s="15"/>
      <c r="BY337" s="15"/>
      <c r="BZ337" s="15"/>
      <c r="CA337" s="15"/>
      <c r="CB337" s="15"/>
      <c r="CC337" s="15"/>
      <c r="CD337" s="15"/>
      <c r="CE337" s="15"/>
      <c r="CF337" s="15"/>
      <c r="CG337" s="15"/>
      <c r="CH337" s="15"/>
      <c r="CI337" s="15"/>
      <c r="CJ337" s="15"/>
      <c r="CK337" s="15"/>
      <c r="CL337" s="15"/>
      <c r="CM337" s="15"/>
      <c r="CN337" s="15"/>
      <c r="CO337" s="15"/>
    </row>
    <row r="338" spans="2:93" x14ac:dyDescent="0.25">
      <c r="B338" s="15"/>
      <c r="C338" s="15"/>
      <c r="D338" s="15"/>
      <c r="E338" s="15"/>
      <c r="F338" s="15"/>
      <c r="G338" s="15"/>
      <c r="H338" s="15"/>
      <c r="I338" s="15"/>
      <c r="J338" s="15"/>
      <c r="K338" s="15"/>
      <c r="L338" s="15"/>
      <c r="M338" s="16"/>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5"/>
      <c r="AV338" s="15"/>
      <c r="AW338" s="15"/>
      <c r="AX338" s="15"/>
      <c r="AY338" s="15"/>
      <c r="AZ338" s="15"/>
      <c r="BA338" s="15"/>
      <c r="BB338" s="15"/>
      <c r="BC338" s="15"/>
      <c r="BD338" s="15"/>
      <c r="BE338" s="15"/>
      <c r="BF338" s="15"/>
      <c r="BG338" s="15"/>
      <c r="BH338" s="15"/>
      <c r="BI338" s="15"/>
      <c r="BJ338" s="15"/>
      <c r="BK338" s="15"/>
      <c r="BL338" s="15"/>
      <c r="BM338" s="15"/>
      <c r="BN338" s="15"/>
      <c r="BO338" s="15"/>
      <c r="BP338" s="15"/>
      <c r="BQ338" s="15"/>
      <c r="BR338" s="15"/>
      <c r="BS338" s="15"/>
      <c r="BT338" s="15"/>
      <c r="BU338" s="15"/>
      <c r="BV338" s="15"/>
      <c r="BW338" s="15"/>
      <c r="BX338" s="15"/>
      <c r="BY338" s="15"/>
      <c r="BZ338" s="15"/>
      <c r="CA338" s="15"/>
      <c r="CB338" s="15"/>
      <c r="CC338" s="15"/>
      <c r="CD338" s="15"/>
      <c r="CE338" s="15"/>
      <c r="CF338" s="15"/>
      <c r="CG338" s="15"/>
      <c r="CH338" s="15"/>
      <c r="CI338" s="15"/>
      <c r="CJ338" s="15"/>
      <c r="CK338" s="15"/>
      <c r="CL338" s="15"/>
      <c r="CM338" s="15"/>
      <c r="CN338" s="15"/>
      <c r="CO338" s="15"/>
    </row>
    <row r="339" spans="2:93" x14ac:dyDescent="0.25">
      <c r="B339" s="15"/>
      <c r="C339" s="15"/>
      <c r="D339" s="15"/>
      <c r="E339" s="15"/>
      <c r="F339" s="15"/>
      <c r="G339" s="15"/>
      <c r="H339" s="15"/>
      <c r="I339" s="15"/>
      <c r="J339" s="15"/>
      <c r="K339" s="15"/>
      <c r="L339" s="15"/>
      <c r="M339" s="16"/>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c r="AP339" s="15"/>
      <c r="AQ339" s="15"/>
      <c r="AR339" s="15"/>
      <c r="AS339" s="15"/>
      <c r="AT339" s="15"/>
      <c r="AU339" s="15"/>
      <c r="AV339" s="15"/>
      <c r="AW339" s="15"/>
      <c r="AX339" s="15"/>
      <c r="AY339" s="15"/>
      <c r="AZ339" s="15"/>
      <c r="BA339" s="15"/>
      <c r="BB339" s="15"/>
      <c r="BC339" s="15"/>
      <c r="BD339" s="15"/>
      <c r="BE339" s="15"/>
      <c r="BF339" s="15"/>
      <c r="BG339" s="15"/>
      <c r="BH339" s="15"/>
      <c r="BI339" s="15"/>
      <c r="BJ339" s="15"/>
      <c r="BK339" s="15"/>
      <c r="BL339" s="15"/>
      <c r="BM339" s="15"/>
      <c r="BN339" s="15"/>
      <c r="BO339" s="15"/>
      <c r="BP339" s="15"/>
      <c r="BQ339" s="15"/>
      <c r="BR339" s="15"/>
      <c r="BS339" s="15"/>
      <c r="BT339" s="15"/>
      <c r="BU339" s="15"/>
      <c r="BV339" s="15"/>
      <c r="BW339" s="15"/>
      <c r="BX339" s="15"/>
      <c r="BY339" s="15"/>
      <c r="BZ339" s="15"/>
      <c r="CA339" s="15"/>
      <c r="CB339" s="15"/>
      <c r="CC339" s="15"/>
      <c r="CD339" s="15"/>
      <c r="CE339" s="15"/>
      <c r="CF339" s="15"/>
      <c r="CG339" s="15"/>
      <c r="CH339" s="15"/>
      <c r="CI339" s="15"/>
      <c r="CJ339" s="15"/>
      <c r="CK339" s="15"/>
      <c r="CL339" s="15"/>
      <c r="CM339" s="15"/>
      <c r="CN339" s="15"/>
      <c r="CO339" s="15"/>
    </row>
    <row r="340" spans="2:93" x14ac:dyDescent="0.25">
      <c r="B340" s="15"/>
      <c r="C340" s="15"/>
      <c r="D340" s="15"/>
      <c r="E340" s="15"/>
      <c r="F340" s="15"/>
      <c r="G340" s="15"/>
      <c r="H340" s="15"/>
      <c r="I340" s="15"/>
      <c r="J340" s="15"/>
      <c r="K340" s="15"/>
      <c r="L340" s="15"/>
      <c r="M340" s="16"/>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c r="AP340" s="15"/>
      <c r="AQ340" s="15"/>
      <c r="AR340" s="15"/>
      <c r="AS340" s="15"/>
      <c r="AT340" s="15"/>
      <c r="AU340" s="15"/>
      <c r="AV340" s="15"/>
      <c r="AW340" s="15"/>
      <c r="AX340" s="15"/>
      <c r="AY340" s="15"/>
      <c r="AZ340" s="15"/>
      <c r="BA340" s="15"/>
      <c r="BB340" s="15"/>
      <c r="BC340" s="15"/>
      <c r="BD340" s="15"/>
      <c r="BE340" s="15"/>
      <c r="BF340" s="15"/>
      <c r="BG340" s="15"/>
      <c r="BH340" s="15"/>
      <c r="BI340" s="15"/>
      <c r="BJ340" s="15"/>
      <c r="BK340" s="15"/>
      <c r="BL340" s="15"/>
      <c r="BM340" s="15"/>
      <c r="BN340" s="15"/>
      <c r="BO340" s="15"/>
      <c r="BP340" s="15"/>
      <c r="BQ340" s="15"/>
      <c r="BR340" s="15"/>
      <c r="BS340" s="15"/>
      <c r="BT340" s="15"/>
      <c r="BU340" s="15"/>
      <c r="BV340" s="15"/>
      <c r="BW340" s="15"/>
      <c r="BX340" s="15"/>
      <c r="BY340" s="15"/>
      <c r="BZ340" s="15"/>
      <c r="CA340" s="15"/>
      <c r="CB340" s="15"/>
      <c r="CC340" s="15"/>
      <c r="CD340" s="15"/>
      <c r="CE340" s="15"/>
      <c r="CF340" s="15"/>
      <c r="CG340" s="15"/>
      <c r="CH340" s="15"/>
      <c r="CI340" s="15"/>
      <c r="CJ340" s="15"/>
      <c r="CK340" s="15"/>
      <c r="CL340" s="15"/>
      <c r="CM340" s="15"/>
      <c r="CN340" s="15"/>
      <c r="CO340" s="15"/>
    </row>
    <row r="341" spans="2:93" x14ac:dyDescent="0.25">
      <c r="B341" s="15"/>
      <c r="C341" s="15"/>
      <c r="D341" s="15"/>
      <c r="E341" s="15"/>
      <c r="F341" s="15"/>
      <c r="G341" s="15"/>
      <c r="H341" s="15"/>
      <c r="I341" s="15"/>
      <c r="J341" s="15"/>
      <c r="K341" s="15"/>
      <c r="L341" s="15"/>
      <c r="M341" s="16"/>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c r="AP341" s="15"/>
      <c r="AQ341" s="15"/>
      <c r="AR341" s="15"/>
      <c r="AS341" s="15"/>
      <c r="AT341" s="15"/>
      <c r="AU341" s="15"/>
      <c r="AV341" s="15"/>
      <c r="AW341" s="15"/>
      <c r="AX341" s="15"/>
      <c r="AY341" s="15"/>
      <c r="AZ341" s="15"/>
      <c r="BA341" s="15"/>
      <c r="BB341" s="15"/>
      <c r="BC341" s="15"/>
      <c r="BD341" s="15"/>
      <c r="BE341" s="15"/>
      <c r="BF341" s="15"/>
      <c r="BG341" s="15"/>
      <c r="BH341" s="15"/>
      <c r="BI341" s="15"/>
      <c r="BJ341" s="15"/>
      <c r="BK341" s="15"/>
      <c r="BL341" s="15"/>
      <c r="BM341" s="15"/>
      <c r="BN341" s="15"/>
      <c r="BO341" s="15"/>
      <c r="BP341" s="15"/>
      <c r="BQ341" s="15"/>
      <c r="BR341" s="15"/>
      <c r="BS341" s="15"/>
      <c r="BT341" s="15"/>
      <c r="BU341" s="15"/>
      <c r="BV341" s="15"/>
      <c r="BW341" s="15"/>
      <c r="BX341" s="15"/>
      <c r="BY341" s="15"/>
      <c r="BZ341" s="15"/>
      <c r="CA341" s="15"/>
      <c r="CB341" s="15"/>
      <c r="CC341" s="15"/>
      <c r="CD341" s="15"/>
      <c r="CE341" s="15"/>
      <c r="CF341" s="15"/>
      <c r="CG341" s="15"/>
      <c r="CH341" s="15"/>
      <c r="CI341" s="15"/>
      <c r="CJ341" s="15"/>
      <c r="CK341" s="15"/>
      <c r="CL341" s="15"/>
      <c r="CM341" s="15"/>
      <c r="CN341" s="15"/>
      <c r="CO341" s="15"/>
    </row>
    <row r="342" spans="2:93" x14ac:dyDescent="0.25">
      <c r="B342" s="15"/>
      <c r="C342" s="15"/>
      <c r="D342" s="15"/>
      <c r="E342" s="15"/>
      <c r="F342" s="15"/>
      <c r="G342" s="15"/>
      <c r="H342" s="15"/>
      <c r="I342" s="15"/>
      <c r="J342" s="15"/>
      <c r="K342" s="15"/>
      <c r="L342" s="15"/>
      <c r="M342" s="16"/>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c r="AZ342" s="15"/>
      <c r="BA342" s="15"/>
      <c r="BB342" s="15"/>
      <c r="BC342" s="15"/>
      <c r="BD342" s="15"/>
      <c r="BE342" s="15"/>
      <c r="BF342" s="15"/>
      <c r="BG342" s="15"/>
      <c r="BH342" s="15"/>
      <c r="BI342" s="15"/>
      <c r="BJ342" s="15"/>
      <c r="BK342" s="15"/>
      <c r="BL342" s="15"/>
      <c r="BM342" s="15"/>
      <c r="BN342" s="15"/>
      <c r="BO342" s="15"/>
      <c r="BP342" s="15"/>
      <c r="BQ342" s="15"/>
      <c r="BR342" s="15"/>
      <c r="BS342" s="15"/>
      <c r="BT342" s="15"/>
      <c r="BU342" s="15"/>
      <c r="BV342" s="15"/>
      <c r="BW342" s="15"/>
      <c r="BX342" s="15"/>
      <c r="BY342" s="15"/>
      <c r="BZ342" s="15"/>
      <c r="CA342" s="15"/>
      <c r="CB342" s="15"/>
      <c r="CC342" s="15"/>
      <c r="CD342" s="15"/>
      <c r="CE342" s="15"/>
      <c r="CF342" s="15"/>
      <c r="CG342" s="15"/>
      <c r="CH342" s="15"/>
      <c r="CI342" s="15"/>
      <c r="CJ342" s="15"/>
      <c r="CK342" s="15"/>
      <c r="CL342" s="15"/>
      <c r="CM342" s="15"/>
      <c r="CN342" s="15"/>
      <c r="CO342" s="15"/>
    </row>
    <row r="343" spans="2:93" x14ac:dyDescent="0.25">
      <c r="B343" s="15"/>
      <c r="C343" s="15"/>
      <c r="D343" s="15"/>
      <c r="E343" s="15"/>
      <c r="F343" s="15"/>
      <c r="G343" s="15"/>
      <c r="H343" s="15"/>
      <c r="I343" s="15"/>
      <c r="J343" s="15"/>
      <c r="K343" s="15"/>
      <c r="L343" s="15"/>
      <c r="M343" s="16"/>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c r="AP343" s="15"/>
      <c r="AQ343" s="15"/>
      <c r="AR343" s="15"/>
      <c r="AS343" s="15"/>
      <c r="AT343" s="15"/>
      <c r="AU343" s="15"/>
      <c r="AV343" s="15"/>
      <c r="AW343" s="15"/>
      <c r="AX343" s="15"/>
      <c r="AY343" s="15"/>
      <c r="AZ343" s="15"/>
      <c r="BA343" s="15"/>
      <c r="BB343" s="15"/>
      <c r="BC343" s="15"/>
      <c r="BD343" s="15"/>
      <c r="BE343" s="15"/>
      <c r="BF343" s="15"/>
      <c r="BG343" s="15"/>
      <c r="BH343" s="15"/>
      <c r="BI343" s="15"/>
      <c r="BJ343" s="15"/>
      <c r="BK343" s="15"/>
      <c r="BL343" s="15"/>
      <c r="BM343" s="15"/>
      <c r="BN343" s="15"/>
      <c r="BO343" s="15"/>
      <c r="BP343" s="15"/>
      <c r="BQ343" s="15"/>
      <c r="BR343" s="15"/>
      <c r="BS343" s="15"/>
      <c r="BT343" s="15"/>
      <c r="BU343" s="15"/>
      <c r="BV343" s="15"/>
      <c r="BW343" s="15"/>
      <c r="BX343" s="15"/>
      <c r="BY343" s="15"/>
      <c r="BZ343" s="15"/>
      <c r="CA343" s="15"/>
      <c r="CB343" s="15"/>
      <c r="CC343" s="15"/>
      <c r="CD343" s="15"/>
      <c r="CE343" s="15"/>
      <c r="CF343" s="15"/>
      <c r="CG343" s="15"/>
      <c r="CH343" s="15"/>
      <c r="CI343" s="15"/>
      <c r="CJ343" s="15"/>
      <c r="CK343" s="15"/>
      <c r="CL343" s="15"/>
      <c r="CM343" s="15"/>
      <c r="CN343" s="15"/>
      <c r="CO343" s="15"/>
    </row>
    <row r="344" spans="2:93" x14ac:dyDescent="0.25">
      <c r="B344" s="15"/>
      <c r="C344" s="15"/>
      <c r="D344" s="15"/>
      <c r="E344" s="15"/>
      <c r="F344" s="15"/>
      <c r="G344" s="15"/>
      <c r="H344" s="15"/>
      <c r="I344" s="15"/>
      <c r="J344" s="15"/>
      <c r="K344" s="15"/>
      <c r="L344" s="15"/>
      <c r="M344" s="16"/>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c r="AU344" s="15"/>
      <c r="AV344" s="15"/>
      <c r="AW344" s="15"/>
      <c r="AX344" s="15"/>
      <c r="AY344" s="15"/>
      <c r="AZ344" s="15"/>
      <c r="BA344" s="15"/>
      <c r="BB344" s="15"/>
      <c r="BC344" s="15"/>
      <c r="BD344" s="15"/>
      <c r="BE344" s="15"/>
      <c r="BF344" s="15"/>
      <c r="BG344" s="15"/>
      <c r="BH344" s="15"/>
      <c r="BI344" s="15"/>
      <c r="BJ344" s="15"/>
      <c r="BK344" s="15"/>
      <c r="BL344" s="15"/>
      <c r="BM344" s="15"/>
      <c r="BN344" s="15"/>
      <c r="BO344" s="15"/>
      <c r="BP344" s="15"/>
      <c r="BQ344" s="15"/>
      <c r="BR344" s="15"/>
      <c r="BS344" s="15"/>
      <c r="BT344" s="15"/>
      <c r="BU344" s="15"/>
      <c r="BV344" s="15"/>
      <c r="BW344" s="15"/>
      <c r="BX344" s="15"/>
      <c r="BY344" s="15"/>
      <c r="BZ344" s="15"/>
      <c r="CA344" s="15"/>
      <c r="CB344" s="15"/>
      <c r="CC344" s="15"/>
      <c r="CD344" s="15"/>
      <c r="CE344" s="15"/>
      <c r="CF344" s="15"/>
      <c r="CG344" s="15"/>
      <c r="CH344" s="15"/>
      <c r="CI344" s="15"/>
      <c r="CJ344" s="15"/>
      <c r="CK344" s="15"/>
      <c r="CL344" s="15"/>
      <c r="CM344" s="15"/>
      <c r="CN344" s="15"/>
      <c r="CO344" s="15"/>
    </row>
    <row r="345" spans="2:93" x14ac:dyDescent="0.25">
      <c r="B345" s="15"/>
      <c r="C345" s="15"/>
      <c r="D345" s="15"/>
      <c r="E345" s="15"/>
      <c r="F345" s="15"/>
      <c r="G345" s="15"/>
      <c r="H345" s="15"/>
      <c r="I345" s="15"/>
      <c r="J345" s="15"/>
      <c r="K345" s="15"/>
      <c r="L345" s="15"/>
      <c r="M345" s="16"/>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c r="AN345" s="15"/>
      <c r="AO345" s="15"/>
      <c r="AP345" s="15"/>
      <c r="AQ345" s="15"/>
      <c r="AR345" s="15"/>
      <c r="AS345" s="15"/>
      <c r="AT345" s="15"/>
      <c r="AU345" s="15"/>
      <c r="AV345" s="15"/>
      <c r="AW345" s="15"/>
      <c r="AX345" s="15"/>
      <c r="AY345" s="15"/>
      <c r="AZ345" s="15"/>
      <c r="BA345" s="15"/>
      <c r="BB345" s="15"/>
      <c r="BC345" s="15"/>
      <c r="BD345" s="15"/>
      <c r="BE345" s="15"/>
      <c r="BF345" s="15"/>
      <c r="BG345" s="15"/>
      <c r="BH345" s="15"/>
      <c r="BI345" s="15"/>
      <c r="BJ345" s="15"/>
      <c r="BK345" s="15"/>
      <c r="BL345" s="15"/>
      <c r="BM345" s="15"/>
      <c r="BN345" s="15"/>
      <c r="BO345" s="15"/>
      <c r="BP345" s="15"/>
      <c r="BQ345" s="15"/>
      <c r="BR345" s="15"/>
      <c r="BS345" s="15"/>
      <c r="BT345" s="15"/>
      <c r="BU345" s="15"/>
      <c r="BV345" s="15"/>
      <c r="BW345" s="15"/>
      <c r="BX345" s="15"/>
      <c r="BY345" s="15"/>
      <c r="BZ345" s="15"/>
      <c r="CA345" s="15"/>
      <c r="CB345" s="15"/>
      <c r="CC345" s="15"/>
      <c r="CD345" s="15"/>
      <c r="CE345" s="15"/>
      <c r="CF345" s="15"/>
      <c r="CG345" s="15"/>
      <c r="CH345" s="15"/>
      <c r="CI345" s="15"/>
      <c r="CJ345" s="15"/>
      <c r="CK345" s="15"/>
      <c r="CL345" s="15"/>
      <c r="CM345" s="15"/>
      <c r="CN345" s="15"/>
      <c r="CO345" s="15"/>
    </row>
    <row r="346" spans="2:93" x14ac:dyDescent="0.25">
      <c r="B346" s="15"/>
      <c r="C346" s="15"/>
      <c r="D346" s="15"/>
      <c r="E346" s="15"/>
      <c r="F346" s="15"/>
      <c r="G346" s="15"/>
      <c r="H346" s="15"/>
      <c r="I346" s="15"/>
      <c r="J346" s="15"/>
      <c r="K346" s="15"/>
      <c r="L346" s="15"/>
      <c r="M346" s="16"/>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c r="AU346" s="15"/>
      <c r="AV346" s="15"/>
      <c r="AW346" s="15"/>
      <c r="AX346" s="15"/>
      <c r="AY346" s="15"/>
      <c r="AZ346" s="15"/>
      <c r="BA346" s="15"/>
      <c r="BB346" s="15"/>
      <c r="BC346" s="15"/>
      <c r="BD346" s="15"/>
      <c r="BE346" s="15"/>
      <c r="BF346" s="15"/>
      <c r="BG346" s="15"/>
      <c r="BH346" s="15"/>
      <c r="BI346" s="15"/>
      <c r="BJ346" s="15"/>
      <c r="BK346" s="15"/>
      <c r="BL346" s="15"/>
      <c r="BM346" s="15"/>
      <c r="BN346" s="15"/>
      <c r="BO346" s="15"/>
      <c r="BP346" s="15"/>
      <c r="BQ346" s="15"/>
      <c r="BR346" s="15"/>
      <c r="BS346" s="15"/>
      <c r="BT346" s="15"/>
      <c r="BU346" s="15"/>
      <c r="BV346" s="15"/>
      <c r="BW346" s="15"/>
      <c r="BX346" s="15"/>
      <c r="BY346" s="15"/>
      <c r="BZ346" s="15"/>
      <c r="CA346" s="15"/>
      <c r="CB346" s="15"/>
      <c r="CC346" s="15"/>
      <c r="CD346" s="15"/>
      <c r="CE346" s="15"/>
      <c r="CF346" s="15"/>
      <c r="CG346" s="15"/>
      <c r="CH346" s="15"/>
      <c r="CI346" s="15"/>
      <c r="CJ346" s="15"/>
      <c r="CK346" s="15"/>
      <c r="CL346" s="15"/>
      <c r="CM346" s="15"/>
      <c r="CN346" s="15"/>
      <c r="CO346" s="15"/>
    </row>
    <row r="347" spans="2:93" x14ac:dyDescent="0.25">
      <c r="B347" s="15"/>
      <c r="C347" s="15"/>
      <c r="D347" s="15"/>
      <c r="E347" s="15"/>
      <c r="F347" s="15"/>
      <c r="G347" s="15"/>
      <c r="H347" s="15"/>
      <c r="I347" s="15"/>
      <c r="J347" s="15"/>
      <c r="K347" s="15"/>
      <c r="L347" s="15"/>
      <c r="M347" s="16"/>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c r="AP347" s="15"/>
      <c r="AQ347" s="15"/>
      <c r="AR347" s="15"/>
      <c r="AS347" s="15"/>
      <c r="AT347" s="15"/>
      <c r="AU347" s="15"/>
      <c r="AV347" s="15"/>
      <c r="AW347" s="15"/>
      <c r="AX347" s="15"/>
      <c r="AY347" s="15"/>
      <c r="AZ347" s="15"/>
      <c r="BA347" s="15"/>
      <c r="BB347" s="15"/>
      <c r="BC347" s="15"/>
      <c r="BD347" s="15"/>
      <c r="BE347" s="15"/>
      <c r="BF347" s="15"/>
      <c r="BG347" s="15"/>
      <c r="BH347" s="15"/>
      <c r="BI347" s="15"/>
      <c r="BJ347" s="15"/>
      <c r="BK347" s="15"/>
      <c r="BL347" s="15"/>
      <c r="BM347" s="15"/>
      <c r="BN347" s="15"/>
      <c r="BO347" s="15"/>
      <c r="BP347" s="15"/>
      <c r="BQ347" s="15"/>
      <c r="BR347" s="15"/>
      <c r="BS347" s="15"/>
      <c r="BT347" s="15"/>
      <c r="BU347" s="15"/>
      <c r="BV347" s="15"/>
      <c r="BW347" s="15"/>
      <c r="BX347" s="15"/>
      <c r="BY347" s="15"/>
      <c r="BZ347" s="15"/>
      <c r="CA347" s="15"/>
      <c r="CB347" s="15"/>
      <c r="CC347" s="15"/>
      <c r="CD347" s="15"/>
      <c r="CE347" s="15"/>
      <c r="CF347" s="15"/>
      <c r="CG347" s="15"/>
      <c r="CH347" s="15"/>
      <c r="CI347" s="15"/>
      <c r="CJ347" s="15"/>
      <c r="CK347" s="15"/>
      <c r="CL347" s="15"/>
      <c r="CM347" s="15"/>
      <c r="CN347" s="15"/>
      <c r="CO347" s="15"/>
    </row>
    <row r="348" spans="2:93" x14ac:dyDescent="0.25">
      <c r="B348" s="15"/>
      <c r="C348" s="15"/>
      <c r="D348" s="15"/>
      <c r="E348" s="15"/>
      <c r="F348" s="15"/>
      <c r="G348" s="15"/>
      <c r="H348" s="15"/>
      <c r="I348" s="15"/>
      <c r="J348" s="15"/>
      <c r="K348" s="15"/>
      <c r="L348" s="15"/>
      <c r="M348" s="16"/>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c r="AP348" s="15"/>
      <c r="AQ348" s="15"/>
      <c r="AR348" s="15"/>
      <c r="AS348" s="15"/>
      <c r="AT348" s="15"/>
      <c r="AU348" s="15"/>
      <c r="AV348" s="15"/>
      <c r="AW348" s="15"/>
      <c r="AX348" s="15"/>
      <c r="AY348" s="15"/>
      <c r="AZ348" s="15"/>
      <c r="BA348" s="15"/>
      <c r="BB348" s="15"/>
      <c r="BC348" s="15"/>
      <c r="BD348" s="15"/>
      <c r="BE348" s="15"/>
      <c r="BF348" s="15"/>
      <c r="BG348" s="15"/>
      <c r="BH348" s="15"/>
      <c r="BI348" s="15"/>
      <c r="BJ348" s="15"/>
      <c r="BK348" s="15"/>
      <c r="BL348" s="15"/>
      <c r="BM348" s="15"/>
      <c r="BN348" s="15"/>
      <c r="BO348" s="15"/>
      <c r="BP348" s="15"/>
      <c r="BQ348" s="15"/>
      <c r="BR348" s="15"/>
      <c r="BS348" s="15"/>
      <c r="BT348" s="15"/>
      <c r="BU348" s="15"/>
      <c r="BV348" s="15"/>
      <c r="BW348" s="15"/>
      <c r="BX348" s="15"/>
      <c r="BY348" s="15"/>
      <c r="BZ348" s="15"/>
      <c r="CA348" s="15"/>
      <c r="CB348" s="15"/>
      <c r="CC348" s="15"/>
      <c r="CD348" s="15"/>
      <c r="CE348" s="15"/>
      <c r="CF348" s="15"/>
      <c r="CG348" s="15"/>
      <c r="CH348" s="15"/>
      <c r="CI348" s="15"/>
      <c r="CJ348" s="15"/>
      <c r="CK348" s="15"/>
      <c r="CL348" s="15"/>
      <c r="CM348" s="15"/>
      <c r="CN348" s="15"/>
      <c r="CO348" s="15"/>
    </row>
    <row r="349" spans="2:93" x14ac:dyDescent="0.25">
      <c r="B349" s="15"/>
      <c r="C349" s="15"/>
      <c r="D349" s="15"/>
      <c r="E349" s="15"/>
      <c r="F349" s="15"/>
      <c r="G349" s="15"/>
      <c r="H349" s="15"/>
      <c r="I349" s="15"/>
      <c r="J349" s="15"/>
      <c r="K349" s="15"/>
      <c r="L349" s="15"/>
      <c r="M349" s="16"/>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c r="AP349" s="15"/>
      <c r="AQ349" s="15"/>
      <c r="AR349" s="15"/>
      <c r="AS349" s="15"/>
      <c r="AT349" s="15"/>
      <c r="AU349" s="15"/>
      <c r="AV349" s="15"/>
      <c r="AW349" s="15"/>
      <c r="AX349" s="15"/>
      <c r="AY349" s="15"/>
      <c r="AZ349" s="15"/>
      <c r="BA349" s="15"/>
      <c r="BB349" s="15"/>
      <c r="BC349" s="15"/>
      <c r="BD349" s="15"/>
      <c r="BE349" s="15"/>
      <c r="BF349" s="15"/>
      <c r="BG349" s="15"/>
      <c r="BH349" s="15"/>
      <c r="BI349" s="15"/>
      <c r="BJ349" s="15"/>
      <c r="BK349" s="15"/>
      <c r="BL349" s="15"/>
      <c r="BM349" s="15"/>
      <c r="BN349" s="15"/>
      <c r="BO349" s="15"/>
      <c r="BP349" s="15"/>
      <c r="BQ349" s="15"/>
      <c r="BR349" s="15"/>
      <c r="BS349" s="15"/>
      <c r="BT349" s="15"/>
      <c r="BU349" s="15"/>
      <c r="BV349" s="15"/>
      <c r="BW349" s="15"/>
      <c r="BX349" s="15"/>
      <c r="BY349" s="15"/>
      <c r="BZ349" s="15"/>
      <c r="CA349" s="15"/>
      <c r="CB349" s="15"/>
      <c r="CC349" s="15"/>
      <c r="CD349" s="15"/>
      <c r="CE349" s="15"/>
      <c r="CF349" s="15"/>
      <c r="CG349" s="15"/>
      <c r="CH349" s="15"/>
      <c r="CI349" s="15"/>
      <c r="CJ349" s="15"/>
      <c r="CK349" s="15"/>
      <c r="CL349" s="15"/>
      <c r="CM349" s="15"/>
      <c r="CN349" s="15"/>
      <c r="CO349" s="15"/>
    </row>
    <row r="350" spans="2:93" x14ac:dyDescent="0.25">
      <c r="B350" s="15"/>
      <c r="C350" s="15"/>
      <c r="D350" s="15"/>
      <c r="E350" s="15"/>
      <c r="F350" s="15"/>
      <c r="G350" s="15"/>
      <c r="H350" s="15"/>
      <c r="I350" s="15"/>
      <c r="J350" s="15"/>
      <c r="K350" s="15"/>
      <c r="L350" s="15"/>
      <c r="M350" s="16"/>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c r="AP350" s="15"/>
      <c r="AQ350" s="15"/>
      <c r="AR350" s="15"/>
      <c r="AS350" s="15"/>
      <c r="AT350" s="15"/>
      <c r="AU350" s="15"/>
      <c r="AV350" s="15"/>
      <c r="AW350" s="15"/>
      <c r="AX350" s="15"/>
      <c r="AY350" s="15"/>
      <c r="AZ350" s="15"/>
      <c r="BA350" s="15"/>
      <c r="BB350" s="15"/>
      <c r="BC350" s="15"/>
      <c r="BD350" s="15"/>
      <c r="BE350" s="15"/>
      <c r="BF350" s="15"/>
      <c r="BG350" s="15"/>
      <c r="BH350" s="15"/>
      <c r="BI350" s="15"/>
      <c r="BJ350" s="15"/>
      <c r="BK350" s="15"/>
      <c r="BL350" s="15"/>
      <c r="BM350" s="15"/>
      <c r="BN350" s="15"/>
      <c r="BO350" s="15"/>
      <c r="BP350" s="15"/>
      <c r="BQ350" s="15"/>
      <c r="BR350" s="15"/>
      <c r="BS350" s="15"/>
      <c r="BT350" s="15"/>
      <c r="BU350" s="15"/>
      <c r="BV350" s="15"/>
      <c r="BW350" s="15"/>
      <c r="BX350" s="15"/>
      <c r="BY350" s="15"/>
      <c r="BZ350" s="15"/>
      <c r="CA350" s="15"/>
      <c r="CB350" s="15"/>
      <c r="CC350" s="15"/>
      <c r="CD350" s="15"/>
      <c r="CE350" s="15"/>
      <c r="CF350" s="15"/>
      <c r="CG350" s="15"/>
      <c r="CH350" s="15"/>
      <c r="CI350" s="15"/>
      <c r="CJ350" s="15"/>
      <c r="CK350" s="15"/>
      <c r="CL350" s="15"/>
      <c r="CM350" s="15"/>
      <c r="CN350" s="15"/>
      <c r="CO350" s="15"/>
    </row>
    <row r="351" spans="2:93" x14ac:dyDescent="0.25">
      <c r="B351" s="15"/>
      <c r="C351" s="15"/>
      <c r="D351" s="15"/>
      <c r="E351" s="15"/>
      <c r="F351" s="15"/>
      <c r="G351" s="15"/>
      <c r="H351" s="15"/>
      <c r="I351" s="15"/>
      <c r="J351" s="15"/>
      <c r="K351" s="15"/>
      <c r="L351" s="15"/>
      <c r="M351" s="16"/>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c r="AN351" s="15"/>
      <c r="AO351" s="15"/>
      <c r="AP351" s="15"/>
      <c r="AQ351" s="15"/>
      <c r="AR351" s="15"/>
      <c r="AS351" s="15"/>
      <c r="AT351" s="15"/>
      <c r="AU351" s="15"/>
      <c r="AV351" s="15"/>
      <c r="AW351" s="15"/>
      <c r="AX351" s="15"/>
      <c r="AY351" s="15"/>
      <c r="AZ351" s="15"/>
      <c r="BA351" s="15"/>
      <c r="BB351" s="15"/>
      <c r="BC351" s="15"/>
      <c r="BD351" s="15"/>
      <c r="BE351" s="15"/>
      <c r="BF351" s="15"/>
      <c r="BG351" s="15"/>
      <c r="BH351" s="15"/>
      <c r="BI351" s="15"/>
      <c r="BJ351" s="15"/>
      <c r="BK351" s="15"/>
      <c r="BL351" s="15"/>
      <c r="BM351" s="15"/>
      <c r="BN351" s="15"/>
      <c r="BO351" s="15"/>
      <c r="BP351" s="15"/>
      <c r="BQ351" s="15"/>
      <c r="BR351" s="15"/>
      <c r="BS351" s="15"/>
      <c r="BT351" s="15"/>
      <c r="BU351" s="15"/>
      <c r="BV351" s="15"/>
      <c r="BW351" s="15"/>
      <c r="BX351" s="15"/>
      <c r="BY351" s="15"/>
      <c r="BZ351" s="15"/>
      <c r="CA351" s="15"/>
      <c r="CB351" s="15"/>
      <c r="CC351" s="15"/>
      <c r="CD351" s="15"/>
      <c r="CE351" s="15"/>
      <c r="CF351" s="15"/>
      <c r="CG351" s="15"/>
      <c r="CH351" s="15"/>
      <c r="CI351" s="15"/>
      <c r="CJ351" s="15"/>
      <c r="CK351" s="15"/>
      <c r="CL351" s="15"/>
      <c r="CM351" s="15"/>
      <c r="CN351" s="15"/>
      <c r="CO351" s="15"/>
    </row>
    <row r="352" spans="2:93" x14ac:dyDescent="0.25">
      <c r="B352" s="15"/>
      <c r="C352" s="15"/>
      <c r="D352" s="15"/>
      <c r="E352" s="15"/>
      <c r="F352" s="15"/>
      <c r="G352" s="15"/>
      <c r="H352" s="15"/>
      <c r="I352" s="15"/>
      <c r="J352" s="15"/>
      <c r="K352" s="15"/>
      <c r="L352" s="15"/>
      <c r="M352" s="16"/>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c r="AP352" s="15"/>
      <c r="AQ352" s="15"/>
      <c r="AR352" s="15"/>
      <c r="AS352" s="15"/>
      <c r="AT352" s="15"/>
      <c r="AU352" s="15"/>
      <c r="AV352" s="15"/>
      <c r="AW352" s="15"/>
      <c r="AX352" s="15"/>
      <c r="AY352" s="15"/>
      <c r="AZ352" s="15"/>
      <c r="BA352" s="15"/>
      <c r="BB352" s="15"/>
      <c r="BC352" s="15"/>
      <c r="BD352" s="15"/>
      <c r="BE352" s="15"/>
      <c r="BF352" s="15"/>
      <c r="BG352" s="15"/>
      <c r="BH352" s="15"/>
      <c r="BI352" s="15"/>
      <c r="BJ352" s="15"/>
      <c r="BK352" s="15"/>
      <c r="BL352" s="15"/>
      <c r="BM352" s="15"/>
      <c r="BN352" s="15"/>
      <c r="BO352" s="15"/>
      <c r="BP352" s="15"/>
      <c r="BQ352" s="15"/>
      <c r="BR352" s="15"/>
      <c r="BS352" s="15"/>
      <c r="BT352" s="15"/>
      <c r="BU352" s="15"/>
      <c r="BV352" s="15"/>
      <c r="BW352" s="15"/>
      <c r="BX352" s="15"/>
      <c r="BY352" s="15"/>
      <c r="BZ352" s="15"/>
      <c r="CA352" s="15"/>
      <c r="CB352" s="15"/>
      <c r="CC352" s="15"/>
      <c r="CD352" s="15"/>
      <c r="CE352" s="15"/>
      <c r="CF352" s="15"/>
      <c r="CG352" s="15"/>
      <c r="CH352" s="15"/>
      <c r="CI352" s="15"/>
      <c r="CJ352" s="15"/>
      <c r="CK352" s="15"/>
      <c r="CL352" s="15"/>
      <c r="CM352" s="15"/>
      <c r="CN352" s="15"/>
      <c r="CO352" s="15"/>
    </row>
    <row r="353" spans="2:93" x14ac:dyDescent="0.25">
      <c r="B353" s="15"/>
      <c r="C353" s="15"/>
      <c r="D353" s="15"/>
      <c r="E353" s="15"/>
      <c r="F353" s="15"/>
      <c r="G353" s="15"/>
      <c r="H353" s="15"/>
      <c r="I353" s="15"/>
      <c r="J353" s="15"/>
      <c r="K353" s="15"/>
      <c r="L353" s="15"/>
      <c r="M353" s="16"/>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c r="AM353" s="15"/>
      <c r="AN353" s="15"/>
      <c r="AO353" s="15"/>
      <c r="AP353" s="15"/>
      <c r="AQ353" s="15"/>
      <c r="AR353" s="15"/>
      <c r="AS353" s="15"/>
      <c r="AT353" s="15"/>
      <c r="AU353" s="15"/>
      <c r="AV353" s="15"/>
      <c r="AW353" s="15"/>
      <c r="AX353" s="15"/>
      <c r="AY353" s="15"/>
      <c r="AZ353" s="15"/>
      <c r="BA353" s="15"/>
      <c r="BB353" s="15"/>
      <c r="BC353" s="15"/>
      <c r="BD353" s="15"/>
      <c r="BE353" s="15"/>
      <c r="BF353" s="15"/>
      <c r="BG353" s="15"/>
      <c r="BH353" s="15"/>
      <c r="BI353" s="15"/>
      <c r="BJ353" s="15"/>
      <c r="BK353" s="15"/>
      <c r="BL353" s="15"/>
      <c r="BM353" s="15"/>
      <c r="BN353" s="15"/>
      <c r="BO353" s="15"/>
      <c r="BP353" s="15"/>
      <c r="BQ353" s="15"/>
      <c r="BR353" s="15"/>
      <c r="BS353" s="15"/>
      <c r="BT353" s="15"/>
      <c r="BU353" s="15"/>
      <c r="BV353" s="15"/>
      <c r="BW353" s="15"/>
      <c r="BX353" s="15"/>
      <c r="BY353" s="15"/>
      <c r="BZ353" s="15"/>
      <c r="CA353" s="15"/>
      <c r="CB353" s="15"/>
      <c r="CC353" s="15"/>
      <c r="CD353" s="15"/>
      <c r="CE353" s="15"/>
      <c r="CF353" s="15"/>
      <c r="CG353" s="15"/>
      <c r="CH353" s="15"/>
      <c r="CI353" s="15"/>
      <c r="CJ353" s="15"/>
      <c r="CK353" s="15"/>
      <c r="CL353" s="15"/>
      <c r="CM353" s="15"/>
      <c r="CN353" s="15"/>
      <c r="CO353" s="15"/>
    </row>
    <row r="354" spans="2:93" x14ac:dyDescent="0.25">
      <c r="B354" s="15"/>
      <c r="C354" s="15"/>
      <c r="D354" s="15"/>
      <c r="E354" s="15"/>
      <c r="F354" s="15"/>
      <c r="G354" s="15"/>
      <c r="H354" s="15"/>
      <c r="I354" s="15"/>
      <c r="J354" s="15"/>
      <c r="K354" s="15"/>
      <c r="L354" s="15"/>
      <c r="M354" s="16"/>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c r="AN354" s="15"/>
      <c r="AO354" s="15"/>
      <c r="AP354" s="15"/>
      <c r="AQ354" s="15"/>
      <c r="AR354" s="15"/>
      <c r="AS354" s="15"/>
      <c r="AT354" s="15"/>
      <c r="AU354" s="15"/>
      <c r="AV354" s="15"/>
      <c r="AW354" s="15"/>
      <c r="AX354" s="15"/>
      <c r="AY354" s="15"/>
      <c r="AZ354" s="15"/>
      <c r="BA354" s="15"/>
      <c r="BB354" s="15"/>
      <c r="BC354" s="15"/>
      <c r="BD354" s="15"/>
      <c r="BE354" s="15"/>
      <c r="BF354" s="15"/>
      <c r="BG354" s="15"/>
      <c r="BH354" s="15"/>
      <c r="BI354" s="15"/>
      <c r="BJ354" s="15"/>
      <c r="BK354" s="15"/>
      <c r="BL354" s="15"/>
      <c r="BM354" s="15"/>
      <c r="BN354" s="15"/>
      <c r="BO354" s="15"/>
      <c r="BP354" s="15"/>
      <c r="BQ354" s="15"/>
      <c r="BR354" s="15"/>
      <c r="BS354" s="15"/>
      <c r="BT354" s="15"/>
      <c r="BU354" s="15"/>
      <c r="BV354" s="15"/>
      <c r="BW354" s="15"/>
      <c r="BX354" s="15"/>
      <c r="BY354" s="15"/>
      <c r="BZ354" s="15"/>
      <c r="CA354" s="15"/>
      <c r="CB354" s="15"/>
      <c r="CC354" s="15"/>
      <c r="CD354" s="15"/>
      <c r="CE354" s="15"/>
      <c r="CF354" s="15"/>
      <c r="CG354" s="15"/>
      <c r="CH354" s="15"/>
      <c r="CI354" s="15"/>
      <c r="CJ354" s="15"/>
      <c r="CK354" s="15"/>
      <c r="CL354" s="15"/>
      <c r="CM354" s="15"/>
      <c r="CN354" s="15"/>
      <c r="CO354" s="15"/>
    </row>
    <row r="355" spans="2:93" x14ac:dyDescent="0.25">
      <c r="B355" s="15"/>
      <c r="C355" s="15"/>
      <c r="D355" s="15"/>
      <c r="E355" s="15"/>
      <c r="F355" s="15"/>
      <c r="G355" s="15"/>
      <c r="H355" s="15"/>
      <c r="I355" s="15"/>
      <c r="J355" s="15"/>
      <c r="K355" s="15"/>
      <c r="L355" s="15"/>
      <c r="M355" s="16"/>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c r="AN355" s="15"/>
      <c r="AO355" s="15"/>
      <c r="AP355" s="15"/>
      <c r="AQ355" s="15"/>
      <c r="AR355" s="15"/>
      <c r="AS355" s="15"/>
      <c r="AT355" s="15"/>
      <c r="AU355" s="15"/>
      <c r="AV355" s="15"/>
      <c r="AW355" s="15"/>
      <c r="AX355" s="15"/>
      <c r="AY355" s="15"/>
      <c r="AZ355" s="15"/>
      <c r="BA355" s="15"/>
      <c r="BB355" s="15"/>
      <c r="BC355" s="15"/>
      <c r="BD355" s="15"/>
      <c r="BE355" s="15"/>
      <c r="BF355" s="15"/>
      <c r="BG355" s="15"/>
      <c r="BH355" s="15"/>
      <c r="BI355" s="15"/>
      <c r="BJ355" s="15"/>
      <c r="BK355" s="15"/>
      <c r="BL355" s="15"/>
      <c r="BM355" s="15"/>
      <c r="BN355" s="15"/>
      <c r="BO355" s="15"/>
      <c r="BP355" s="15"/>
      <c r="BQ355" s="15"/>
      <c r="BR355" s="15"/>
      <c r="BS355" s="15"/>
      <c r="BT355" s="15"/>
      <c r="BU355" s="15"/>
      <c r="BV355" s="15"/>
      <c r="BW355" s="15"/>
      <c r="BX355" s="15"/>
      <c r="BY355" s="15"/>
      <c r="BZ355" s="15"/>
      <c r="CA355" s="15"/>
      <c r="CB355" s="15"/>
      <c r="CC355" s="15"/>
      <c r="CD355" s="15"/>
      <c r="CE355" s="15"/>
      <c r="CF355" s="15"/>
      <c r="CG355" s="15"/>
      <c r="CH355" s="15"/>
      <c r="CI355" s="15"/>
      <c r="CJ355" s="15"/>
      <c r="CK355" s="15"/>
      <c r="CL355" s="15"/>
      <c r="CM355" s="15"/>
      <c r="CN355" s="15"/>
      <c r="CO355" s="15"/>
    </row>
    <row r="356" spans="2:93" x14ac:dyDescent="0.25">
      <c r="B356" s="15"/>
      <c r="C356" s="15"/>
      <c r="D356" s="15"/>
      <c r="E356" s="15"/>
      <c r="F356" s="15"/>
      <c r="G356" s="15"/>
      <c r="H356" s="15"/>
      <c r="I356" s="15"/>
      <c r="J356" s="15"/>
      <c r="K356" s="15"/>
      <c r="L356" s="15"/>
      <c r="M356" s="16"/>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c r="AZ356" s="15"/>
      <c r="BA356" s="15"/>
      <c r="BB356" s="15"/>
      <c r="BC356" s="15"/>
      <c r="BD356" s="15"/>
      <c r="BE356" s="15"/>
      <c r="BF356" s="15"/>
      <c r="BG356" s="15"/>
      <c r="BH356" s="15"/>
      <c r="BI356" s="15"/>
      <c r="BJ356" s="15"/>
      <c r="BK356" s="15"/>
      <c r="BL356" s="15"/>
      <c r="BM356" s="15"/>
      <c r="BN356" s="15"/>
      <c r="BO356" s="15"/>
      <c r="BP356" s="15"/>
      <c r="BQ356" s="15"/>
      <c r="BR356" s="15"/>
      <c r="BS356" s="15"/>
      <c r="BT356" s="15"/>
      <c r="BU356" s="15"/>
      <c r="BV356" s="15"/>
      <c r="BW356" s="15"/>
      <c r="BX356" s="15"/>
      <c r="BY356" s="15"/>
      <c r="BZ356" s="15"/>
      <c r="CA356" s="15"/>
      <c r="CB356" s="15"/>
      <c r="CC356" s="15"/>
      <c r="CD356" s="15"/>
      <c r="CE356" s="15"/>
      <c r="CF356" s="15"/>
      <c r="CG356" s="15"/>
      <c r="CH356" s="15"/>
      <c r="CI356" s="15"/>
      <c r="CJ356" s="15"/>
      <c r="CK356" s="15"/>
      <c r="CL356" s="15"/>
      <c r="CM356" s="15"/>
      <c r="CN356" s="15"/>
      <c r="CO356" s="15"/>
    </row>
    <row r="357" spans="2:93" x14ac:dyDescent="0.25">
      <c r="B357" s="15"/>
      <c r="C357" s="15"/>
      <c r="D357" s="15"/>
      <c r="E357" s="15"/>
      <c r="F357" s="15"/>
      <c r="G357" s="15"/>
      <c r="H357" s="15"/>
      <c r="I357" s="15"/>
      <c r="J357" s="15"/>
      <c r="K357" s="15"/>
      <c r="L357" s="15"/>
      <c r="M357" s="16"/>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c r="AN357" s="15"/>
      <c r="AO357" s="15"/>
      <c r="AP357" s="15"/>
      <c r="AQ357" s="15"/>
      <c r="AR357" s="15"/>
      <c r="AS357" s="15"/>
      <c r="AT357" s="15"/>
      <c r="AU357" s="15"/>
      <c r="AV357" s="15"/>
      <c r="AW357" s="15"/>
      <c r="AX357" s="15"/>
      <c r="AY357" s="15"/>
      <c r="AZ357" s="15"/>
      <c r="BA357" s="15"/>
      <c r="BB357" s="15"/>
      <c r="BC357" s="15"/>
      <c r="BD357" s="15"/>
      <c r="BE357" s="15"/>
      <c r="BF357" s="15"/>
      <c r="BG357" s="15"/>
      <c r="BH357" s="15"/>
      <c r="BI357" s="15"/>
      <c r="BJ357" s="15"/>
      <c r="BK357" s="15"/>
      <c r="BL357" s="15"/>
      <c r="BM357" s="15"/>
      <c r="BN357" s="15"/>
      <c r="BO357" s="15"/>
      <c r="BP357" s="15"/>
      <c r="BQ357" s="15"/>
      <c r="BR357" s="15"/>
      <c r="BS357" s="15"/>
      <c r="BT357" s="15"/>
      <c r="BU357" s="15"/>
      <c r="BV357" s="15"/>
      <c r="BW357" s="15"/>
      <c r="BX357" s="15"/>
      <c r="BY357" s="15"/>
      <c r="BZ357" s="15"/>
      <c r="CA357" s="15"/>
      <c r="CB357" s="15"/>
      <c r="CC357" s="15"/>
      <c r="CD357" s="15"/>
      <c r="CE357" s="15"/>
      <c r="CF357" s="15"/>
      <c r="CG357" s="15"/>
      <c r="CH357" s="15"/>
      <c r="CI357" s="15"/>
      <c r="CJ357" s="15"/>
      <c r="CK357" s="15"/>
      <c r="CL357" s="15"/>
      <c r="CM357" s="15"/>
      <c r="CN357" s="15"/>
      <c r="CO357" s="15"/>
    </row>
    <row r="358" spans="2:93" x14ac:dyDescent="0.25">
      <c r="B358" s="15"/>
      <c r="C358" s="15"/>
      <c r="D358" s="15"/>
      <c r="E358" s="15"/>
      <c r="F358" s="15"/>
      <c r="G358" s="15"/>
      <c r="H358" s="15"/>
      <c r="I358" s="15"/>
      <c r="J358" s="15"/>
      <c r="K358" s="15"/>
      <c r="L358" s="15"/>
      <c r="M358" s="16"/>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c r="AP358" s="15"/>
      <c r="AQ358" s="15"/>
      <c r="AR358" s="15"/>
      <c r="AS358" s="15"/>
      <c r="AT358" s="15"/>
      <c r="AU358" s="15"/>
      <c r="AV358" s="15"/>
      <c r="AW358" s="15"/>
      <c r="AX358" s="15"/>
      <c r="AY358" s="15"/>
      <c r="AZ358" s="15"/>
      <c r="BA358" s="15"/>
      <c r="BB358" s="15"/>
      <c r="BC358" s="15"/>
      <c r="BD358" s="15"/>
      <c r="BE358" s="15"/>
      <c r="BF358" s="15"/>
      <c r="BG358" s="15"/>
      <c r="BH358" s="15"/>
      <c r="BI358" s="15"/>
      <c r="BJ358" s="15"/>
      <c r="BK358" s="15"/>
      <c r="BL358" s="15"/>
      <c r="BM358" s="15"/>
      <c r="BN358" s="15"/>
      <c r="BO358" s="15"/>
      <c r="BP358" s="15"/>
      <c r="BQ358" s="15"/>
      <c r="BR358" s="15"/>
      <c r="BS358" s="15"/>
      <c r="BT358" s="15"/>
      <c r="BU358" s="15"/>
      <c r="BV358" s="15"/>
      <c r="BW358" s="15"/>
      <c r="BX358" s="15"/>
      <c r="BY358" s="15"/>
      <c r="BZ358" s="15"/>
      <c r="CA358" s="15"/>
      <c r="CB358" s="15"/>
      <c r="CC358" s="15"/>
      <c r="CD358" s="15"/>
      <c r="CE358" s="15"/>
      <c r="CF358" s="15"/>
      <c r="CG358" s="15"/>
      <c r="CH358" s="15"/>
      <c r="CI358" s="15"/>
      <c r="CJ358" s="15"/>
      <c r="CK358" s="15"/>
      <c r="CL358" s="15"/>
      <c r="CM358" s="15"/>
      <c r="CN358" s="15"/>
      <c r="CO358" s="15"/>
    </row>
    <row r="359" spans="2:93" x14ac:dyDescent="0.25">
      <c r="B359" s="15"/>
      <c r="C359" s="15"/>
      <c r="D359" s="15"/>
      <c r="E359" s="15"/>
      <c r="F359" s="15"/>
      <c r="G359" s="15"/>
      <c r="H359" s="15"/>
      <c r="I359" s="15"/>
      <c r="J359" s="15"/>
      <c r="K359" s="15"/>
      <c r="L359" s="15"/>
      <c r="M359" s="16"/>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c r="AN359" s="15"/>
      <c r="AO359" s="15"/>
      <c r="AP359" s="15"/>
      <c r="AQ359" s="15"/>
      <c r="AR359" s="15"/>
      <c r="AS359" s="15"/>
      <c r="AT359" s="15"/>
      <c r="AU359" s="15"/>
      <c r="AV359" s="15"/>
      <c r="AW359" s="15"/>
      <c r="AX359" s="15"/>
      <c r="AY359" s="15"/>
      <c r="AZ359" s="15"/>
      <c r="BA359" s="15"/>
      <c r="BB359" s="15"/>
      <c r="BC359" s="15"/>
      <c r="BD359" s="15"/>
      <c r="BE359" s="15"/>
      <c r="BF359" s="15"/>
      <c r="BG359" s="15"/>
      <c r="BH359" s="15"/>
      <c r="BI359" s="15"/>
      <c r="BJ359" s="15"/>
      <c r="BK359" s="15"/>
      <c r="BL359" s="15"/>
      <c r="BM359" s="15"/>
      <c r="BN359" s="15"/>
      <c r="BO359" s="15"/>
      <c r="BP359" s="15"/>
      <c r="BQ359" s="15"/>
      <c r="BR359" s="15"/>
      <c r="BS359" s="15"/>
      <c r="BT359" s="15"/>
      <c r="BU359" s="15"/>
      <c r="BV359" s="15"/>
      <c r="BW359" s="15"/>
      <c r="BX359" s="15"/>
      <c r="BY359" s="15"/>
      <c r="BZ359" s="15"/>
      <c r="CA359" s="15"/>
      <c r="CB359" s="15"/>
      <c r="CC359" s="15"/>
      <c r="CD359" s="15"/>
      <c r="CE359" s="15"/>
      <c r="CF359" s="15"/>
      <c r="CG359" s="15"/>
      <c r="CH359" s="15"/>
      <c r="CI359" s="15"/>
      <c r="CJ359" s="15"/>
      <c r="CK359" s="15"/>
      <c r="CL359" s="15"/>
      <c r="CM359" s="15"/>
      <c r="CN359" s="15"/>
      <c r="CO359" s="15"/>
    </row>
    <row r="360" spans="2:93" x14ac:dyDescent="0.25">
      <c r="B360" s="15"/>
      <c r="C360" s="15"/>
      <c r="D360" s="15"/>
      <c r="E360" s="15"/>
      <c r="F360" s="15"/>
      <c r="G360" s="15"/>
      <c r="H360" s="15"/>
      <c r="I360" s="15"/>
      <c r="J360" s="15"/>
      <c r="K360" s="15"/>
      <c r="L360" s="15"/>
      <c r="M360" s="16"/>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c r="AP360" s="15"/>
      <c r="AQ360" s="15"/>
      <c r="AR360" s="15"/>
      <c r="AS360" s="15"/>
      <c r="AT360" s="15"/>
      <c r="AU360" s="15"/>
      <c r="AV360" s="15"/>
      <c r="AW360" s="15"/>
      <c r="AX360" s="15"/>
      <c r="AY360" s="15"/>
      <c r="AZ360" s="15"/>
      <c r="BA360" s="15"/>
      <c r="BB360" s="15"/>
      <c r="BC360" s="15"/>
      <c r="BD360" s="15"/>
      <c r="BE360" s="15"/>
      <c r="BF360" s="15"/>
      <c r="BG360" s="15"/>
      <c r="BH360" s="15"/>
      <c r="BI360" s="15"/>
      <c r="BJ360" s="15"/>
      <c r="BK360" s="15"/>
      <c r="BL360" s="15"/>
      <c r="BM360" s="15"/>
      <c r="BN360" s="15"/>
      <c r="BO360" s="15"/>
      <c r="BP360" s="15"/>
      <c r="BQ360" s="15"/>
      <c r="BR360" s="15"/>
      <c r="BS360" s="15"/>
      <c r="BT360" s="15"/>
      <c r="BU360" s="15"/>
      <c r="BV360" s="15"/>
      <c r="BW360" s="15"/>
      <c r="BX360" s="15"/>
      <c r="BY360" s="15"/>
      <c r="BZ360" s="15"/>
      <c r="CA360" s="15"/>
      <c r="CB360" s="15"/>
      <c r="CC360" s="15"/>
      <c r="CD360" s="15"/>
      <c r="CE360" s="15"/>
      <c r="CF360" s="15"/>
      <c r="CG360" s="15"/>
      <c r="CH360" s="15"/>
      <c r="CI360" s="15"/>
      <c r="CJ360" s="15"/>
      <c r="CK360" s="15"/>
      <c r="CL360" s="15"/>
      <c r="CM360" s="15"/>
      <c r="CN360" s="15"/>
      <c r="CO360" s="15"/>
    </row>
    <row r="361" spans="2:93" x14ac:dyDescent="0.25">
      <c r="B361" s="15"/>
      <c r="C361" s="15"/>
      <c r="D361" s="15"/>
      <c r="E361" s="15"/>
      <c r="F361" s="15"/>
      <c r="G361" s="15"/>
      <c r="H361" s="15"/>
      <c r="I361" s="15"/>
      <c r="J361" s="15"/>
      <c r="K361" s="15"/>
      <c r="L361" s="15"/>
      <c r="M361" s="16"/>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c r="AN361" s="15"/>
      <c r="AO361" s="15"/>
      <c r="AP361" s="15"/>
      <c r="AQ361" s="15"/>
      <c r="AR361" s="15"/>
      <c r="AS361" s="15"/>
      <c r="AT361" s="15"/>
      <c r="AU361" s="15"/>
      <c r="AV361" s="15"/>
      <c r="AW361" s="15"/>
      <c r="AX361" s="15"/>
      <c r="AY361" s="15"/>
      <c r="AZ361" s="15"/>
      <c r="BA361" s="15"/>
      <c r="BB361" s="15"/>
      <c r="BC361" s="15"/>
      <c r="BD361" s="15"/>
      <c r="BE361" s="15"/>
      <c r="BF361" s="15"/>
      <c r="BG361" s="15"/>
      <c r="BH361" s="15"/>
      <c r="BI361" s="15"/>
      <c r="BJ361" s="15"/>
      <c r="BK361" s="15"/>
      <c r="BL361" s="15"/>
      <c r="BM361" s="15"/>
      <c r="BN361" s="15"/>
      <c r="BO361" s="15"/>
      <c r="BP361" s="15"/>
      <c r="BQ361" s="15"/>
      <c r="BR361" s="15"/>
      <c r="BS361" s="15"/>
      <c r="BT361" s="15"/>
      <c r="BU361" s="15"/>
      <c r="BV361" s="15"/>
      <c r="BW361" s="15"/>
      <c r="BX361" s="15"/>
      <c r="BY361" s="15"/>
      <c r="BZ361" s="15"/>
      <c r="CA361" s="15"/>
      <c r="CB361" s="15"/>
      <c r="CC361" s="15"/>
      <c r="CD361" s="15"/>
      <c r="CE361" s="15"/>
      <c r="CF361" s="15"/>
      <c r="CG361" s="15"/>
      <c r="CH361" s="15"/>
      <c r="CI361" s="15"/>
      <c r="CJ361" s="15"/>
      <c r="CK361" s="15"/>
      <c r="CL361" s="15"/>
      <c r="CM361" s="15"/>
      <c r="CN361" s="15"/>
      <c r="CO361" s="15"/>
    </row>
    <row r="362" spans="2:93" x14ac:dyDescent="0.25">
      <c r="B362" s="15"/>
      <c r="C362" s="15"/>
      <c r="D362" s="15"/>
      <c r="E362" s="15"/>
      <c r="F362" s="15"/>
      <c r="G362" s="15"/>
      <c r="H362" s="15"/>
      <c r="I362" s="15"/>
      <c r="J362" s="15"/>
      <c r="K362" s="15"/>
      <c r="L362" s="15"/>
      <c r="M362" s="16"/>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c r="AP362" s="15"/>
      <c r="AQ362" s="15"/>
      <c r="AR362" s="15"/>
      <c r="AS362" s="15"/>
      <c r="AT362" s="15"/>
      <c r="AU362" s="15"/>
      <c r="AV362" s="15"/>
      <c r="AW362" s="15"/>
      <c r="AX362" s="15"/>
      <c r="AY362" s="15"/>
      <c r="AZ362" s="15"/>
      <c r="BA362" s="15"/>
      <c r="BB362" s="15"/>
      <c r="BC362" s="15"/>
      <c r="BD362" s="15"/>
      <c r="BE362" s="15"/>
      <c r="BF362" s="15"/>
      <c r="BG362" s="15"/>
      <c r="BH362" s="15"/>
      <c r="BI362" s="15"/>
      <c r="BJ362" s="15"/>
      <c r="BK362" s="15"/>
      <c r="BL362" s="15"/>
      <c r="BM362" s="15"/>
      <c r="BN362" s="15"/>
      <c r="BO362" s="15"/>
      <c r="BP362" s="15"/>
      <c r="BQ362" s="15"/>
      <c r="BR362" s="15"/>
      <c r="BS362" s="15"/>
      <c r="BT362" s="15"/>
      <c r="BU362" s="15"/>
      <c r="BV362" s="15"/>
      <c r="BW362" s="15"/>
      <c r="BX362" s="15"/>
      <c r="BY362" s="15"/>
      <c r="BZ362" s="15"/>
      <c r="CA362" s="15"/>
      <c r="CB362" s="15"/>
      <c r="CC362" s="15"/>
      <c r="CD362" s="15"/>
      <c r="CE362" s="15"/>
      <c r="CF362" s="15"/>
      <c r="CG362" s="15"/>
      <c r="CH362" s="15"/>
      <c r="CI362" s="15"/>
      <c r="CJ362" s="15"/>
      <c r="CK362" s="15"/>
      <c r="CL362" s="15"/>
      <c r="CM362" s="15"/>
      <c r="CN362" s="15"/>
      <c r="CO362" s="15"/>
    </row>
    <row r="363" spans="2:93" x14ac:dyDescent="0.25">
      <c r="B363" s="15"/>
      <c r="C363" s="15"/>
      <c r="D363" s="15"/>
      <c r="E363" s="15"/>
      <c r="F363" s="15"/>
      <c r="G363" s="15"/>
      <c r="H363" s="15"/>
      <c r="I363" s="15"/>
      <c r="J363" s="15"/>
      <c r="K363" s="15"/>
      <c r="L363" s="15"/>
      <c r="M363" s="16"/>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c r="AN363" s="15"/>
      <c r="AO363" s="15"/>
      <c r="AP363" s="15"/>
      <c r="AQ363" s="15"/>
      <c r="AR363" s="15"/>
      <c r="AS363" s="15"/>
      <c r="AT363" s="15"/>
      <c r="AU363" s="15"/>
      <c r="AV363" s="15"/>
      <c r="AW363" s="15"/>
      <c r="AX363" s="15"/>
      <c r="AY363" s="15"/>
      <c r="AZ363" s="15"/>
      <c r="BA363" s="15"/>
      <c r="BB363" s="15"/>
      <c r="BC363" s="15"/>
      <c r="BD363" s="15"/>
      <c r="BE363" s="15"/>
      <c r="BF363" s="15"/>
      <c r="BG363" s="15"/>
      <c r="BH363" s="15"/>
      <c r="BI363" s="15"/>
      <c r="BJ363" s="15"/>
      <c r="BK363" s="15"/>
      <c r="BL363" s="15"/>
      <c r="BM363" s="15"/>
      <c r="BN363" s="15"/>
      <c r="BO363" s="15"/>
      <c r="BP363" s="15"/>
      <c r="BQ363" s="15"/>
      <c r="BR363" s="15"/>
      <c r="BS363" s="15"/>
      <c r="BT363" s="15"/>
      <c r="BU363" s="15"/>
      <c r="BV363" s="15"/>
      <c r="BW363" s="15"/>
      <c r="BX363" s="15"/>
      <c r="BY363" s="15"/>
      <c r="BZ363" s="15"/>
      <c r="CA363" s="15"/>
      <c r="CB363" s="15"/>
      <c r="CC363" s="15"/>
      <c r="CD363" s="15"/>
      <c r="CE363" s="15"/>
      <c r="CF363" s="15"/>
      <c r="CG363" s="15"/>
      <c r="CH363" s="15"/>
      <c r="CI363" s="15"/>
      <c r="CJ363" s="15"/>
      <c r="CK363" s="15"/>
      <c r="CL363" s="15"/>
      <c r="CM363" s="15"/>
      <c r="CN363" s="15"/>
      <c r="CO363" s="15"/>
    </row>
    <row r="364" spans="2:93" x14ac:dyDescent="0.25">
      <c r="B364" s="15"/>
      <c r="C364" s="15"/>
      <c r="D364" s="15"/>
      <c r="E364" s="15"/>
      <c r="F364" s="15"/>
      <c r="G364" s="15"/>
      <c r="H364" s="15"/>
      <c r="I364" s="15"/>
      <c r="J364" s="15"/>
      <c r="K364" s="15"/>
      <c r="L364" s="15"/>
      <c r="M364" s="16"/>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c r="AM364" s="15"/>
      <c r="AN364" s="15"/>
      <c r="AO364" s="15"/>
      <c r="AP364" s="15"/>
      <c r="AQ364" s="15"/>
      <c r="AR364" s="15"/>
      <c r="AS364" s="15"/>
      <c r="AT364" s="15"/>
      <c r="AU364" s="15"/>
      <c r="AV364" s="15"/>
      <c r="AW364" s="15"/>
      <c r="AX364" s="15"/>
      <c r="AY364" s="15"/>
      <c r="AZ364" s="15"/>
      <c r="BA364" s="15"/>
      <c r="BB364" s="15"/>
      <c r="BC364" s="15"/>
      <c r="BD364" s="15"/>
      <c r="BE364" s="15"/>
      <c r="BF364" s="15"/>
      <c r="BG364" s="15"/>
      <c r="BH364" s="15"/>
      <c r="BI364" s="15"/>
      <c r="BJ364" s="15"/>
      <c r="BK364" s="15"/>
      <c r="BL364" s="15"/>
      <c r="BM364" s="15"/>
      <c r="BN364" s="15"/>
      <c r="BO364" s="15"/>
      <c r="BP364" s="15"/>
      <c r="BQ364" s="15"/>
      <c r="BR364" s="15"/>
      <c r="BS364" s="15"/>
      <c r="BT364" s="15"/>
      <c r="BU364" s="15"/>
      <c r="BV364" s="15"/>
      <c r="BW364" s="15"/>
      <c r="BX364" s="15"/>
      <c r="BY364" s="15"/>
      <c r="BZ364" s="15"/>
      <c r="CA364" s="15"/>
      <c r="CB364" s="15"/>
      <c r="CC364" s="15"/>
      <c r="CD364" s="15"/>
      <c r="CE364" s="15"/>
      <c r="CF364" s="15"/>
      <c r="CG364" s="15"/>
      <c r="CH364" s="15"/>
      <c r="CI364" s="15"/>
      <c r="CJ364" s="15"/>
      <c r="CK364" s="15"/>
      <c r="CL364" s="15"/>
      <c r="CM364" s="15"/>
      <c r="CN364" s="15"/>
      <c r="CO364" s="15"/>
    </row>
    <row r="365" spans="2:93" x14ac:dyDescent="0.25">
      <c r="B365" s="15"/>
      <c r="C365" s="15"/>
      <c r="D365" s="15"/>
      <c r="E365" s="15"/>
      <c r="F365" s="15"/>
      <c r="G365" s="15"/>
      <c r="H365" s="15"/>
      <c r="I365" s="15"/>
      <c r="J365" s="15"/>
      <c r="K365" s="15"/>
      <c r="L365" s="15"/>
      <c r="M365" s="16"/>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c r="AM365" s="15"/>
      <c r="AN365" s="15"/>
      <c r="AO365" s="15"/>
      <c r="AP365" s="15"/>
      <c r="AQ365" s="15"/>
      <c r="AR365" s="15"/>
      <c r="AS365" s="15"/>
      <c r="AT365" s="15"/>
      <c r="AU365" s="15"/>
      <c r="AV365" s="15"/>
      <c r="AW365" s="15"/>
      <c r="AX365" s="15"/>
      <c r="AY365" s="15"/>
      <c r="AZ365" s="15"/>
      <c r="BA365" s="15"/>
      <c r="BB365" s="15"/>
      <c r="BC365" s="15"/>
      <c r="BD365" s="15"/>
      <c r="BE365" s="15"/>
      <c r="BF365" s="15"/>
      <c r="BG365" s="15"/>
      <c r="BH365" s="15"/>
      <c r="BI365" s="15"/>
      <c r="BJ365" s="15"/>
      <c r="BK365" s="15"/>
      <c r="BL365" s="15"/>
      <c r="BM365" s="15"/>
      <c r="BN365" s="15"/>
      <c r="BO365" s="15"/>
      <c r="BP365" s="15"/>
      <c r="BQ365" s="15"/>
      <c r="BR365" s="15"/>
      <c r="BS365" s="15"/>
      <c r="BT365" s="15"/>
      <c r="BU365" s="15"/>
      <c r="BV365" s="15"/>
      <c r="BW365" s="15"/>
      <c r="BX365" s="15"/>
      <c r="BY365" s="15"/>
      <c r="BZ365" s="15"/>
      <c r="CA365" s="15"/>
      <c r="CB365" s="15"/>
      <c r="CC365" s="15"/>
      <c r="CD365" s="15"/>
      <c r="CE365" s="15"/>
      <c r="CF365" s="15"/>
      <c r="CG365" s="15"/>
      <c r="CH365" s="15"/>
      <c r="CI365" s="15"/>
      <c r="CJ365" s="15"/>
      <c r="CK365" s="15"/>
      <c r="CL365" s="15"/>
      <c r="CM365" s="15"/>
      <c r="CN365" s="15"/>
      <c r="CO365" s="15"/>
    </row>
    <row r="366" spans="2:93" x14ac:dyDescent="0.25">
      <c r="B366" s="15"/>
      <c r="C366" s="15"/>
      <c r="D366" s="15"/>
      <c r="E366" s="15"/>
      <c r="F366" s="15"/>
      <c r="G366" s="15"/>
      <c r="H366" s="15"/>
      <c r="I366" s="15"/>
      <c r="J366" s="15"/>
      <c r="K366" s="15"/>
      <c r="L366" s="15"/>
      <c r="M366" s="16"/>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c r="AZ366" s="15"/>
      <c r="BA366" s="15"/>
      <c r="BB366" s="15"/>
      <c r="BC366" s="15"/>
      <c r="BD366" s="15"/>
      <c r="BE366" s="15"/>
      <c r="BF366" s="15"/>
      <c r="BG366" s="15"/>
      <c r="BH366" s="15"/>
      <c r="BI366" s="15"/>
      <c r="BJ366" s="15"/>
      <c r="BK366" s="15"/>
      <c r="BL366" s="15"/>
      <c r="BM366" s="15"/>
      <c r="BN366" s="15"/>
      <c r="BO366" s="15"/>
      <c r="BP366" s="15"/>
      <c r="BQ366" s="15"/>
      <c r="BR366" s="15"/>
      <c r="BS366" s="15"/>
      <c r="BT366" s="15"/>
      <c r="BU366" s="15"/>
      <c r="BV366" s="15"/>
      <c r="BW366" s="15"/>
      <c r="BX366" s="15"/>
      <c r="BY366" s="15"/>
      <c r="BZ366" s="15"/>
      <c r="CA366" s="15"/>
      <c r="CB366" s="15"/>
      <c r="CC366" s="15"/>
      <c r="CD366" s="15"/>
      <c r="CE366" s="15"/>
      <c r="CF366" s="15"/>
      <c r="CG366" s="15"/>
      <c r="CH366" s="15"/>
      <c r="CI366" s="15"/>
      <c r="CJ366" s="15"/>
      <c r="CK366" s="15"/>
      <c r="CL366" s="15"/>
      <c r="CM366" s="15"/>
      <c r="CN366" s="15"/>
      <c r="CO366" s="15"/>
    </row>
    <row r="367" spans="2:93" x14ac:dyDescent="0.25">
      <c r="B367" s="15"/>
      <c r="C367" s="15"/>
      <c r="D367" s="15"/>
      <c r="E367" s="15"/>
      <c r="F367" s="15"/>
      <c r="G367" s="15"/>
      <c r="H367" s="15"/>
      <c r="I367" s="15"/>
      <c r="J367" s="15"/>
      <c r="K367" s="15"/>
      <c r="L367" s="15"/>
      <c r="M367" s="16"/>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c r="AN367" s="15"/>
      <c r="AO367" s="15"/>
      <c r="AP367" s="15"/>
      <c r="AQ367" s="15"/>
      <c r="AR367" s="15"/>
      <c r="AS367" s="15"/>
      <c r="AT367" s="15"/>
      <c r="AU367" s="15"/>
      <c r="AV367" s="15"/>
      <c r="AW367" s="15"/>
      <c r="AX367" s="15"/>
      <c r="AY367" s="15"/>
      <c r="AZ367" s="15"/>
      <c r="BA367" s="15"/>
      <c r="BB367" s="15"/>
      <c r="BC367" s="15"/>
      <c r="BD367" s="15"/>
      <c r="BE367" s="15"/>
      <c r="BF367" s="15"/>
      <c r="BG367" s="15"/>
      <c r="BH367" s="15"/>
      <c r="BI367" s="15"/>
      <c r="BJ367" s="15"/>
      <c r="BK367" s="15"/>
      <c r="BL367" s="15"/>
      <c r="BM367" s="15"/>
      <c r="BN367" s="15"/>
      <c r="BO367" s="15"/>
      <c r="BP367" s="15"/>
      <c r="BQ367" s="15"/>
      <c r="BR367" s="15"/>
      <c r="BS367" s="15"/>
      <c r="BT367" s="15"/>
      <c r="BU367" s="15"/>
      <c r="BV367" s="15"/>
      <c r="BW367" s="15"/>
      <c r="BX367" s="15"/>
      <c r="BY367" s="15"/>
      <c r="BZ367" s="15"/>
      <c r="CA367" s="15"/>
      <c r="CB367" s="15"/>
      <c r="CC367" s="15"/>
      <c r="CD367" s="15"/>
      <c r="CE367" s="15"/>
      <c r="CF367" s="15"/>
      <c r="CG367" s="15"/>
      <c r="CH367" s="15"/>
      <c r="CI367" s="15"/>
      <c r="CJ367" s="15"/>
      <c r="CK367" s="15"/>
      <c r="CL367" s="15"/>
      <c r="CM367" s="15"/>
      <c r="CN367" s="15"/>
      <c r="CO367" s="15"/>
    </row>
    <row r="368" spans="2:93" x14ac:dyDescent="0.25">
      <c r="B368" s="15"/>
      <c r="C368" s="15"/>
      <c r="D368" s="15"/>
      <c r="E368" s="15"/>
      <c r="F368" s="15"/>
      <c r="G368" s="15"/>
      <c r="H368" s="15"/>
      <c r="I368" s="15"/>
      <c r="J368" s="15"/>
      <c r="K368" s="15"/>
      <c r="L368" s="15"/>
      <c r="M368" s="16"/>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c r="AP368" s="15"/>
      <c r="AQ368" s="15"/>
      <c r="AR368" s="15"/>
      <c r="AS368" s="15"/>
      <c r="AT368" s="15"/>
      <c r="AU368" s="15"/>
      <c r="AV368" s="15"/>
      <c r="AW368" s="15"/>
      <c r="AX368" s="15"/>
      <c r="AY368" s="15"/>
      <c r="AZ368" s="15"/>
      <c r="BA368" s="15"/>
      <c r="BB368" s="15"/>
      <c r="BC368" s="15"/>
      <c r="BD368" s="15"/>
      <c r="BE368" s="15"/>
      <c r="BF368" s="15"/>
      <c r="BG368" s="15"/>
      <c r="BH368" s="15"/>
      <c r="BI368" s="15"/>
      <c r="BJ368" s="15"/>
      <c r="BK368" s="15"/>
      <c r="BL368" s="15"/>
      <c r="BM368" s="15"/>
      <c r="BN368" s="15"/>
      <c r="BO368" s="15"/>
      <c r="BP368" s="15"/>
      <c r="BQ368" s="15"/>
      <c r="BR368" s="15"/>
      <c r="BS368" s="15"/>
      <c r="BT368" s="15"/>
      <c r="BU368" s="15"/>
      <c r="BV368" s="15"/>
      <c r="BW368" s="15"/>
      <c r="BX368" s="15"/>
      <c r="BY368" s="15"/>
      <c r="BZ368" s="15"/>
      <c r="CA368" s="15"/>
      <c r="CB368" s="15"/>
      <c r="CC368" s="15"/>
      <c r="CD368" s="15"/>
      <c r="CE368" s="15"/>
      <c r="CF368" s="15"/>
      <c r="CG368" s="15"/>
      <c r="CH368" s="15"/>
      <c r="CI368" s="15"/>
      <c r="CJ368" s="15"/>
      <c r="CK368" s="15"/>
      <c r="CL368" s="15"/>
      <c r="CM368" s="15"/>
      <c r="CN368" s="15"/>
      <c r="CO368" s="15"/>
    </row>
    <row r="369" spans="2:93" x14ac:dyDescent="0.25">
      <c r="B369" s="15"/>
      <c r="C369" s="15"/>
      <c r="D369" s="15"/>
      <c r="E369" s="15"/>
      <c r="F369" s="15"/>
      <c r="G369" s="15"/>
      <c r="H369" s="15"/>
      <c r="I369" s="15"/>
      <c r="J369" s="15"/>
      <c r="K369" s="15"/>
      <c r="L369" s="15"/>
      <c r="M369" s="16"/>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c r="AN369" s="15"/>
      <c r="AO369" s="15"/>
      <c r="AP369" s="15"/>
      <c r="AQ369" s="15"/>
      <c r="AR369" s="15"/>
      <c r="AS369" s="15"/>
      <c r="AT369" s="15"/>
      <c r="AU369" s="15"/>
      <c r="AV369" s="15"/>
      <c r="AW369" s="15"/>
      <c r="AX369" s="15"/>
      <c r="AY369" s="15"/>
      <c r="AZ369" s="15"/>
      <c r="BA369" s="15"/>
      <c r="BB369" s="15"/>
      <c r="BC369" s="15"/>
      <c r="BD369" s="15"/>
      <c r="BE369" s="15"/>
      <c r="BF369" s="15"/>
      <c r="BG369" s="15"/>
      <c r="BH369" s="15"/>
      <c r="BI369" s="15"/>
      <c r="BJ369" s="15"/>
      <c r="BK369" s="15"/>
      <c r="BL369" s="15"/>
      <c r="BM369" s="15"/>
      <c r="BN369" s="15"/>
      <c r="BO369" s="15"/>
      <c r="BP369" s="15"/>
      <c r="BQ369" s="15"/>
      <c r="BR369" s="15"/>
      <c r="BS369" s="15"/>
      <c r="BT369" s="15"/>
      <c r="BU369" s="15"/>
      <c r="BV369" s="15"/>
      <c r="BW369" s="15"/>
      <c r="BX369" s="15"/>
      <c r="BY369" s="15"/>
      <c r="BZ369" s="15"/>
      <c r="CA369" s="15"/>
      <c r="CB369" s="15"/>
      <c r="CC369" s="15"/>
      <c r="CD369" s="15"/>
      <c r="CE369" s="15"/>
      <c r="CF369" s="15"/>
      <c r="CG369" s="15"/>
      <c r="CH369" s="15"/>
      <c r="CI369" s="15"/>
      <c r="CJ369" s="15"/>
      <c r="CK369" s="15"/>
      <c r="CL369" s="15"/>
      <c r="CM369" s="15"/>
      <c r="CN369" s="15"/>
      <c r="CO369" s="15"/>
    </row>
    <row r="370" spans="2:93" x14ac:dyDescent="0.25">
      <c r="B370" s="15"/>
      <c r="C370" s="15"/>
      <c r="D370" s="15"/>
      <c r="E370" s="15"/>
      <c r="F370" s="15"/>
      <c r="G370" s="15"/>
      <c r="H370" s="15"/>
      <c r="I370" s="15"/>
      <c r="J370" s="15"/>
      <c r="K370" s="15"/>
      <c r="L370" s="15"/>
      <c r="M370" s="16"/>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c r="AP370" s="15"/>
      <c r="AQ370" s="15"/>
      <c r="AR370" s="15"/>
      <c r="AS370" s="15"/>
      <c r="AT370" s="15"/>
      <c r="AU370" s="15"/>
      <c r="AV370" s="15"/>
      <c r="AW370" s="15"/>
      <c r="AX370" s="15"/>
      <c r="AY370" s="15"/>
      <c r="AZ370" s="15"/>
      <c r="BA370" s="15"/>
      <c r="BB370" s="15"/>
      <c r="BC370" s="15"/>
      <c r="BD370" s="15"/>
      <c r="BE370" s="15"/>
      <c r="BF370" s="15"/>
      <c r="BG370" s="15"/>
      <c r="BH370" s="15"/>
      <c r="BI370" s="15"/>
      <c r="BJ370" s="15"/>
      <c r="BK370" s="15"/>
      <c r="BL370" s="15"/>
      <c r="BM370" s="15"/>
      <c r="BN370" s="15"/>
      <c r="BO370" s="15"/>
      <c r="BP370" s="15"/>
      <c r="BQ370" s="15"/>
      <c r="BR370" s="15"/>
      <c r="BS370" s="15"/>
      <c r="BT370" s="15"/>
      <c r="BU370" s="15"/>
      <c r="BV370" s="15"/>
      <c r="BW370" s="15"/>
      <c r="BX370" s="15"/>
      <c r="BY370" s="15"/>
      <c r="BZ370" s="15"/>
      <c r="CA370" s="15"/>
      <c r="CB370" s="15"/>
      <c r="CC370" s="15"/>
      <c r="CD370" s="15"/>
      <c r="CE370" s="15"/>
      <c r="CF370" s="15"/>
      <c r="CG370" s="15"/>
      <c r="CH370" s="15"/>
      <c r="CI370" s="15"/>
      <c r="CJ370" s="15"/>
      <c r="CK370" s="15"/>
      <c r="CL370" s="15"/>
      <c r="CM370" s="15"/>
      <c r="CN370" s="15"/>
      <c r="CO370" s="15"/>
    </row>
    <row r="371" spans="2:93" x14ac:dyDescent="0.25">
      <c r="B371" s="15"/>
      <c r="C371" s="15"/>
      <c r="D371" s="15"/>
      <c r="E371" s="15"/>
      <c r="F371" s="15"/>
      <c r="G371" s="15"/>
      <c r="H371" s="15"/>
      <c r="I371" s="15"/>
      <c r="J371" s="15"/>
      <c r="K371" s="15"/>
      <c r="L371" s="15"/>
      <c r="M371" s="16"/>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c r="AM371" s="15"/>
      <c r="AN371" s="15"/>
      <c r="AO371" s="15"/>
      <c r="AP371" s="15"/>
      <c r="AQ371" s="15"/>
      <c r="AR371" s="15"/>
      <c r="AS371" s="15"/>
      <c r="AT371" s="15"/>
      <c r="AU371" s="15"/>
      <c r="AV371" s="15"/>
      <c r="AW371" s="15"/>
      <c r="AX371" s="15"/>
      <c r="AY371" s="15"/>
      <c r="AZ371" s="15"/>
      <c r="BA371" s="15"/>
      <c r="BB371" s="15"/>
      <c r="BC371" s="15"/>
      <c r="BD371" s="15"/>
      <c r="BE371" s="15"/>
      <c r="BF371" s="15"/>
      <c r="BG371" s="15"/>
      <c r="BH371" s="15"/>
      <c r="BI371" s="15"/>
      <c r="BJ371" s="15"/>
      <c r="BK371" s="15"/>
      <c r="BL371" s="15"/>
      <c r="BM371" s="15"/>
      <c r="BN371" s="15"/>
      <c r="BO371" s="15"/>
      <c r="BP371" s="15"/>
      <c r="BQ371" s="15"/>
      <c r="BR371" s="15"/>
      <c r="BS371" s="15"/>
      <c r="BT371" s="15"/>
      <c r="BU371" s="15"/>
      <c r="BV371" s="15"/>
      <c r="BW371" s="15"/>
      <c r="BX371" s="15"/>
      <c r="BY371" s="15"/>
      <c r="BZ371" s="15"/>
      <c r="CA371" s="15"/>
      <c r="CB371" s="15"/>
      <c r="CC371" s="15"/>
      <c r="CD371" s="15"/>
      <c r="CE371" s="15"/>
      <c r="CF371" s="15"/>
      <c r="CG371" s="15"/>
      <c r="CH371" s="15"/>
      <c r="CI371" s="15"/>
      <c r="CJ371" s="15"/>
      <c r="CK371" s="15"/>
      <c r="CL371" s="15"/>
      <c r="CM371" s="15"/>
      <c r="CN371" s="15"/>
      <c r="CO371" s="15"/>
    </row>
    <row r="372" spans="2:93" x14ac:dyDescent="0.25">
      <c r="B372" s="15"/>
      <c r="C372" s="15"/>
      <c r="D372" s="15"/>
      <c r="E372" s="15"/>
      <c r="F372" s="15"/>
      <c r="G372" s="15"/>
      <c r="H372" s="15"/>
      <c r="I372" s="15"/>
      <c r="J372" s="15"/>
      <c r="K372" s="15"/>
      <c r="L372" s="15"/>
      <c r="M372" s="16"/>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c r="AM372" s="15"/>
      <c r="AN372" s="15"/>
      <c r="AO372" s="15"/>
      <c r="AP372" s="15"/>
      <c r="AQ372" s="15"/>
      <c r="AR372" s="15"/>
      <c r="AS372" s="15"/>
      <c r="AT372" s="15"/>
      <c r="AU372" s="15"/>
      <c r="AV372" s="15"/>
      <c r="AW372" s="15"/>
      <c r="AX372" s="15"/>
      <c r="AY372" s="15"/>
      <c r="AZ372" s="15"/>
      <c r="BA372" s="15"/>
      <c r="BB372" s="15"/>
      <c r="BC372" s="15"/>
      <c r="BD372" s="15"/>
      <c r="BE372" s="15"/>
      <c r="BF372" s="15"/>
      <c r="BG372" s="15"/>
      <c r="BH372" s="15"/>
      <c r="BI372" s="15"/>
      <c r="BJ372" s="15"/>
      <c r="BK372" s="15"/>
      <c r="BL372" s="15"/>
      <c r="BM372" s="15"/>
      <c r="BN372" s="15"/>
      <c r="BO372" s="15"/>
      <c r="BP372" s="15"/>
      <c r="BQ372" s="15"/>
      <c r="BR372" s="15"/>
      <c r="BS372" s="15"/>
      <c r="BT372" s="15"/>
      <c r="BU372" s="15"/>
      <c r="BV372" s="15"/>
      <c r="BW372" s="15"/>
      <c r="BX372" s="15"/>
      <c r="BY372" s="15"/>
      <c r="BZ372" s="15"/>
      <c r="CA372" s="15"/>
      <c r="CB372" s="15"/>
      <c r="CC372" s="15"/>
      <c r="CD372" s="15"/>
      <c r="CE372" s="15"/>
      <c r="CF372" s="15"/>
      <c r="CG372" s="15"/>
      <c r="CH372" s="15"/>
      <c r="CI372" s="15"/>
      <c r="CJ372" s="15"/>
      <c r="CK372" s="15"/>
      <c r="CL372" s="15"/>
      <c r="CM372" s="15"/>
      <c r="CN372" s="15"/>
      <c r="CO372" s="15"/>
    </row>
    <row r="373" spans="2:93" x14ac:dyDescent="0.25">
      <c r="B373" s="15"/>
      <c r="C373" s="15"/>
      <c r="D373" s="15"/>
      <c r="E373" s="15"/>
      <c r="F373" s="15"/>
      <c r="G373" s="15"/>
      <c r="H373" s="15"/>
      <c r="I373" s="15"/>
      <c r="J373" s="15"/>
      <c r="K373" s="15"/>
      <c r="L373" s="15"/>
      <c r="M373" s="16"/>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c r="AP373" s="15"/>
      <c r="AQ373" s="15"/>
      <c r="AR373" s="15"/>
      <c r="AS373" s="15"/>
      <c r="AT373" s="15"/>
      <c r="AU373" s="15"/>
      <c r="AV373" s="15"/>
      <c r="AW373" s="15"/>
      <c r="AX373" s="15"/>
      <c r="AY373" s="15"/>
      <c r="AZ373" s="15"/>
      <c r="BA373" s="15"/>
      <c r="BB373" s="15"/>
      <c r="BC373" s="15"/>
      <c r="BD373" s="15"/>
      <c r="BE373" s="15"/>
      <c r="BF373" s="15"/>
      <c r="BG373" s="15"/>
      <c r="BH373" s="15"/>
      <c r="BI373" s="15"/>
      <c r="BJ373" s="15"/>
      <c r="BK373" s="15"/>
      <c r="BL373" s="15"/>
      <c r="BM373" s="15"/>
      <c r="BN373" s="15"/>
      <c r="BO373" s="15"/>
      <c r="BP373" s="15"/>
      <c r="BQ373" s="15"/>
      <c r="BR373" s="15"/>
      <c r="BS373" s="15"/>
      <c r="BT373" s="15"/>
      <c r="BU373" s="15"/>
      <c r="BV373" s="15"/>
      <c r="BW373" s="15"/>
      <c r="BX373" s="15"/>
      <c r="BY373" s="15"/>
      <c r="BZ373" s="15"/>
      <c r="CA373" s="15"/>
      <c r="CB373" s="15"/>
      <c r="CC373" s="15"/>
      <c r="CD373" s="15"/>
      <c r="CE373" s="15"/>
      <c r="CF373" s="15"/>
      <c r="CG373" s="15"/>
      <c r="CH373" s="15"/>
      <c r="CI373" s="15"/>
      <c r="CJ373" s="15"/>
      <c r="CK373" s="15"/>
      <c r="CL373" s="15"/>
      <c r="CM373" s="15"/>
      <c r="CN373" s="15"/>
      <c r="CO373" s="15"/>
    </row>
    <row r="374" spans="2:93" x14ac:dyDescent="0.25">
      <c r="B374" s="15"/>
      <c r="C374" s="15"/>
      <c r="D374" s="15"/>
      <c r="E374" s="15"/>
      <c r="F374" s="15"/>
      <c r="G374" s="15"/>
      <c r="H374" s="15"/>
      <c r="I374" s="15"/>
      <c r="J374" s="15"/>
      <c r="K374" s="15"/>
      <c r="L374" s="15"/>
      <c r="M374" s="16"/>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c r="AP374" s="15"/>
      <c r="AQ374" s="15"/>
      <c r="AR374" s="15"/>
      <c r="AS374" s="15"/>
      <c r="AT374" s="15"/>
      <c r="AU374" s="15"/>
      <c r="AV374" s="15"/>
      <c r="AW374" s="15"/>
      <c r="AX374" s="15"/>
      <c r="AY374" s="15"/>
      <c r="AZ374" s="15"/>
      <c r="BA374" s="15"/>
      <c r="BB374" s="15"/>
      <c r="BC374" s="15"/>
      <c r="BD374" s="15"/>
      <c r="BE374" s="15"/>
      <c r="BF374" s="15"/>
      <c r="BG374" s="15"/>
      <c r="BH374" s="15"/>
      <c r="BI374" s="15"/>
      <c r="BJ374" s="15"/>
      <c r="BK374" s="15"/>
      <c r="BL374" s="15"/>
      <c r="BM374" s="15"/>
      <c r="BN374" s="15"/>
      <c r="BO374" s="15"/>
      <c r="BP374" s="15"/>
      <c r="BQ374" s="15"/>
      <c r="BR374" s="15"/>
      <c r="BS374" s="15"/>
      <c r="BT374" s="15"/>
      <c r="BU374" s="15"/>
      <c r="BV374" s="15"/>
      <c r="BW374" s="15"/>
      <c r="BX374" s="15"/>
      <c r="BY374" s="15"/>
      <c r="BZ374" s="15"/>
      <c r="CA374" s="15"/>
      <c r="CB374" s="15"/>
      <c r="CC374" s="15"/>
      <c r="CD374" s="15"/>
      <c r="CE374" s="15"/>
      <c r="CF374" s="15"/>
      <c r="CG374" s="15"/>
      <c r="CH374" s="15"/>
      <c r="CI374" s="15"/>
      <c r="CJ374" s="15"/>
      <c r="CK374" s="15"/>
      <c r="CL374" s="15"/>
      <c r="CM374" s="15"/>
      <c r="CN374" s="15"/>
      <c r="CO374" s="15"/>
    </row>
    <row r="375" spans="2:93" x14ac:dyDescent="0.25">
      <c r="B375" s="15"/>
      <c r="C375" s="15"/>
      <c r="D375" s="15"/>
      <c r="E375" s="15"/>
      <c r="F375" s="15"/>
      <c r="G375" s="15"/>
      <c r="H375" s="15"/>
      <c r="I375" s="15"/>
      <c r="J375" s="15"/>
      <c r="K375" s="15"/>
      <c r="L375" s="15"/>
      <c r="M375" s="16"/>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c r="AP375" s="15"/>
      <c r="AQ375" s="15"/>
      <c r="AR375" s="15"/>
      <c r="AS375" s="15"/>
      <c r="AT375" s="15"/>
      <c r="AU375" s="15"/>
      <c r="AV375" s="15"/>
      <c r="AW375" s="15"/>
      <c r="AX375" s="15"/>
      <c r="AY375" s="15"/>
      <c r="AZ375" s="15"/>
      <c r="BA375" s="15"/>
      <c r="BB375" s="15"/>
      <c r="BC375" s="15"/>
      <c r="BD375" s="15"/>
      <c r="BE375" s="15"/>
      <c r="BF375" s="15"/>
      <c r="BG375" s="15"/>
      <c r="BH375" s="15"/>
      <c r="BI375" s="15"/>
      <c r="BJ375" s="15"/>
      <c r="BK375" s="15"/>
      <c r="BL375" s="15"/>
      <c r="BM375" s="15"/>
      <c r="BN375" s="15"/>
      <c r="BO375" s="15"/>
      <c r="BP375" s="15"/>
      <c r="BQ375" s="15"/>
      <c r="BR375" s="15"/>
      <c r="BS375" s="15"/>
      <c r="BT375" s="15"/>
      <c r="BU375" s="15"/>
      <c r="BV375" s="15"/>
      <c r="BW375" s="15"/>
      <c r="BX375" s="15"/>
      <c r="BY375" s="15"/>
      <c r="BZ375" s="15"/>
      <c r="CA375" s="15"/>
      <c r="CB375" s="15"/>
      <c r="CC375" s="15"/>
      <c r="CD375" s="15"/>
      <c r="CE375" s="15"/>
      <c r="CF375" s="15"/>
      <c r="CG375" s="15"/>
      <c r="CH375" s="15"/>
      <c r="CI375" s="15"/>
      <c r="CJ375" s="15"/>
      <c r="CK375" s="15"/>
      <c r="CL375" s="15"/>
      <c r="CM375" s="15"/>
      <c r="CN375" s="15"/>
      <c r="CO375" s="15"/>
    </row>
    <row r="376" spans="2:93" x14ac:dyDescent="0.25">
      <c r="B376" s="15"/>
      <c r="C376" s="15"/>
      <c r="D376" s="15"/>
      <c r="E376" s="15"/>
      <c r="F376" s="15"/>
      <c r="G376" s="15"/>
      <c r="H376" s="15"/>
      <c r="I376" s="15"/>
      <c r="J376" s="15"/>
      <c r="K376" s="15"/>
      <c r="L376" s="15"/>
      <c r="M376" s="16"/>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15"/>
      <c r="AQ376" s="15"/>
      <c r="AR376" s="15"/>
      <c r="AS376" s="15"/>
      <c r="AT376" s="15"/>
      <c r="AU376" s="15"/>
      <c r="AV376" s="15"/>
      <c r="AW376" s="15"/>
      <c r="AX376" s="15"/>
      <c r="AY376" s="15"/>
      <c r="AZ376" s="15"/>
      <c r="BA376" s="15"/>
      <c r="BB376" s="15"/>
      <c r="BC376" s="15"/>
      <c r="BD376" s="15"/>
      <c r="BE376" s="15"/>
      <c r="BF376" s="15"/>
      <c r="BG376" s="15"/>
      <c r="BH376" s="15"/>
      <c r="BI376" s="15"/>
      <c r="BJ376" s="15"/>
      <c r="BK376" s="15"/>
      <c r="BL376" s="15"/>
      <c r="BM376" s="15"/>
      <c r="BN376" s="15"/>
      <c r="BO376" s="15"/>
      <c r="BP376" s="15"/>
      <c r="BQ376" s="15"/>
      <c r="BR376" s="15"/>
      <c r="BS376" s="15"/>
      <c r="BT376" s="15"/>
      <c r="BU376" s="15"/>
      <c r="BV376" s="15"/>
      <c r="BW376" s="15"/>
      <c r="BX376" s="15"/>
      <c r="BY376" s="15"/>
      <c r="BZ376" s="15"/>
      <c r="CA376" s="15"/>
      <c r="CB376" s="15"/>
      <c r="CC376" s="15"/>
      <c r="CD376" s="15"/>
      <c r="CE376" s="15"/>
      <c r="CF376" s="15"/>
      <c r="CG376" s="15"/>
      <c r="CH376" s="15"/>
      <c r="CI376" s="15"/>
      <c r="CJ376" s="15"/>
      <c r="CK376" s="15"/>
      <c r="CL376" s="15"/>
      <c r="CM376" s="15"/>
      <c r="CN376" s="15"/>
      <c r="CO376" s="15"/>
    </row>
    <row r="377" spans="2:93" x14ac:dyDescent="0.25">
      <c r="B377" s="15"/>
      <c r="C377" s="15"/>
      <c r="D377" s="15"/>
      <c r="E377" s="15"/>
      <c r="F377" s="15"/>
      <c r="G377" s="15"/>
      <c r="H377" s="15"/>
      <c r="I377" s="15"/>
      <c r="J377" s="15"/>
      <c r="K377" s="15"/>
      <c r="L377" s="15"/>
      <c r="M377" s="16"/>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c r="AP377" s="15"/>
      <c r="AQ377" s="15"/>
      <c r="AR377" s="15"/>
      <c r="AS377" s="15"/>
      <c r="AT377" s="15"/>
      <c r="AU377" s="15"/>
      <c r="AV377" s="15"/>
      <c r="AW377" s="15"/>
      <c r="AX377" s="15"/>
      <c r="AY377" s="15"/>
      <c r="AZ377" s="15"/>
      <c r="BA377" s="15"/>
      <c r="BB377" s="15"/>
      <c r="BC377" s="15"/>
      <c r="BD377" s="15"/>
      <c r="BE377" s="15"/>
      <c r="BF377" s="15"/>
      <c r="BG377" s="15"/>
      <c r="BH377" s="15"/>
      <c r="BI377" s="15"/>
      <c r="BJ377" s="15"/>
      <c r="BK377" s="15"/>
      <c r="BL377" s="15"/>
      <c r="BM377" s="15"/>
      <c r="BN377" s="15"/>
      <c r="BO377" s="15"/>
      <c r="BP377" s="15"/>
      <c r="BQ377" s="15"/>
      <c r="BR377" s="15"/>
      <c r="BS377" s="15"/>
      <c r="BT377" s="15"/>
      <c r="BU377" s="15"/>
      <c r="BV377" s="15"/>
      <c r="BW377" s="15"/>
      <c r="BX377" s="15"/>
      <c r="BY377" s="15"/>
      <c r="BZ377" s="15"/>
      <c r="CA377" s="15"/>
      <c r="CB377" s="15"/>
      <c r="CC377" s="15"/>
      <c r="CD377" s="15"/>
      <c r="CE377" s="15"/>
      <c r="CF377" s="15"/>
      <c r="CG377" s="15"/>
      <c r="CH377" s="15"/>
      <c r="CI377" s="15"/>
      <c r="CJ377" s="15"/>
      <c r="CK377" s="15"/>
      <c r="CL377" s="15"/>
      <c r="CM377" s="15"/>
      <c r="CN377" s="15"/>
      <c r="CO377" s="15"/>
    </row>
    <row r="378" spans="2:93" x14ac:dyDescent="0.25">
      <c r="B378" s="15"/>
      <c r="C378" s="15"/>
      <c r="D378" s="15"/>
      <c r="E378" s="15"/>
      <c r="F378" s="15"/>
      <c r="G378" s="15"/>
      <c r="H378" s="15"/>
      <c r="I378" s="15"/>
      <c r="J378" s="15"/>
      <c r="K378" s="15"/>
      <c r="L378" s="15"/>
      <c r="M378" s="16"/>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c r="AP378" s="15"/>
      <c r="AQ378" s="15"/>
      <c r="AR378" s="15"/>
      <c r="AS378" s="15"/>
      <c r="AT378" s="15"/>
      <c r="AU378" s="15"/>
      <c r="AV378" s="15"/>
      <c r="AW378" s="15"/>
      <c r="AX378" s="15"/>
      <c r="AY378" s="15"/>
      <c r="AZ378" s="15"/>
      <c r="BA378" s="15"/>
      <c r="BB378" s="15"/>
      <c r="BC378" s="15"/>
      <c r="BD378" s="15"/>
      <c r="BE378" s="15"/>
      <c r="BF378" s="15"/>
      <c r="BG378" s="15"/>
      <c r="BH378" s="15"/>
      <c r="BI378" s="15"/>
      <c r="BJ378" s="15"/>
      <c r="BK378" s="15"/>
      <c r="BL378" s="15"/>
      <c r="BM378" s="15"/>
      <c r="BN378" s="15"/>
      <c r="BO378" s="15"/>
      <c r="BP378" s="15"/>
      <c r="BQ378" s="15"/>
      <c r="BR378" s="15"/>
      <c r="BS378" s="15"/>
      <c r="BT378" s="15"/>
      <c r="BU378" s="15"/>
      <c r="BV378" s="15"/>
      <c r="BW378" s="15"/>
      <c r="BX378" s="15"/>
      <c r="BY378" s="15"/>
      <c r="BZ378" s="15"/>
      <c r="CA378" s="15"/>
      <c r="CB378" s="15"/>
      <c r="CC378" s="15"/>
      <c r="CD378" s="15"/>
      <c r="CE378" s="15"/>
      <c r="CF378" s="15"/>
      <c r="CG378" s="15"/>
      <c r="CH378" s="15"/>
      <c r="CI378" s="15"/>
      <c r="CJ378" s="15"/>
      <c r="CK378" s="15"/>
      <c r="CL378" s="15"/>
      <c r="CM378" s="15"/>
      <c r="CN378" s="15"/>
      <c r="CO378" s="15"/>
    </row>
    <row r="379" spans="2:93" x14ac:dyDescent="0.25">
      <c r="B379" s="15"/>
      <c r="C379" s="15"/>
      <c r="D379" s="15"/>
      <c r="E379" s="15"/>
      <c r="F379" s="15"/>
      <c r="G379" s="15"/>
      <c r="H379" s="15"/>
      <c r="I379" s="15"/>
      <c r="J379" s="15"/>
      <c r="K379" s="15"/>
      <c r="L379" s="15"/>
      <c r="M379" s="16"/>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c r="AP379" s="15"/>
      <c r="AQ379" s="15"/>
      <c r="AR379" s="15"/>
      <c r="AS379" s="15"/>
      <c r="AT379" s="15"/>
      <c r="AU379" s="15"/>
      <c r="AV379" s="15"/>
      <c r="AW379" s="15"/>
      <c r="AX379" s="15"/>
      <c r="AY379" s="15"/>
      <c r="AZ379" s="15"/>
      <c r="BA379" s="15"/>
      <c r="BB379" s="15"/>
      <c r="BC379" s="15"/>
      <c r="BD379" s="15"/>
      <c r="BE379" s="15"/>
      <c r="BF379" s="15"/>
      <c r="BG379" s="15"/>
      <c r="BH379" s="15"/>
      <c r="BI379" s="15"/>
      <c r="BJ379" s="15"/>
      <c r="BK379" s="15"/>
      <c r="BL379" s="15"/>
      <c r="BM379" s="15"/>
      <c r="BN379" s="15"/>
      <c r="BO379" s="15"/>
      <c r="BP379" s="15"/>
      <c r="BQ379" s="15"/>
      <c r="BR379" s="15"/>
      <c r="BS379" s="15"/>
      <c r="BT379" s="15"/>
      <c r="BU379" s="15"/>
      <c r="BV379" s="15"/>
      <c r="BW379" s="15"/>
      <c r="BX379" s="15"/>
      <c r="BY379" s="15"/>
      <c r="BZ379" s="15"/>
      <c r="CA379" s="15"/>
      <c r="CB379" s="15"/>
      <c r="CC379" s="15"/>
      <c r="CD379" s="15"/>
      <c r="CE379" s="15"/>
      <c r="CF379" s="15"/>
      <c r="CG379" s="15"/>
      <c r="CH379" s="15"/>
      <c r="CI379" s="15"/>
      <c r="CJ379" s="15"/>
      <c r="CK379" s="15"/>
      <c r="CL379" s="15"/>
      <c r="CM379" s="15"/>
      <c r="CN379" s="15"/>
      <c r="CO379" s="15"/>
    </row>
    <row r="380" spans="2:93" x14ac:dyDescent="0.25">
      <c r="B380" s="15"/>
      <c r="C380" s="15"/>
      <c r="D380" s="15"/>
      <c r="E380" s="15"/>
      <c r="F380" s="15"/>
      <c r="G380" s="15"/>
      <c r="H380" s="15"/>
      <c r="I380" s="15"/>
      <c r="J380" s="15"/>
      <c r="K380" s="15"/>
      <c r="L380" s="15"/>
      <c r="M380" s="16"/>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c r="AM380" s="15"/>
      <c r="AN380" s="15"/>
      <c r="AO380" s="15"/>
      <c r="AP380" s="15"/>
      <c r="AQ380" s="15"/>
      <c r="AR380" s="15"/>
      <c r="AS380" s="15"/>
      <c r="AT380" s="15"/>
      <c r="AU380" s="15"/>
      <c r="AV380" s="15"/>
      <c r="AW380" s="15"/>
      <c r="AX380" s="15"/>
      <c r="AY380" s="15"/>
      <c r="AZ380" s="15"/>
      <c r="BA380" s="15"/>
      <c r="BB380" s="15"/>
      <c r="BC380" s="15"/>
      <c r="BD380" s="15"/>
      <c r="BE380" s="15"/>
      <c r="BF380" s="15"/>
      <c r="BG380" s="15"/>
      <c r="BH380" s="15"/>
      <c r="BI380" s="15"/>
      <c r="BJ380" s="15"/>
      <c r="BK380" s="15"/>
      <c r="BL380" s="15"/>
      <c r="BM380" s="15"/>
      <c r="BN380" s="15"/>
      <c r="BO380" s="15"/>
      <c r="BP380" s="15"/>
      <c r="BQ380" s="15"/>
      <c r="BR380" s="15"/>
      <c r="BS380" s="15"/>
      <c r="BT380" s="15"/>
      <c r="BU380" s="15"/>
      <c r="BV380" s="15"/>
      <c r="BW380" s="15"/>
      <c r="BX380" s="15"/>
      <c r="BY380" s="15"/>
      <c r="BZ380" s="15"/>
      <c r="CA380" s="15"/>
      <c r="CB380" s="15"/>
      <c r="CC380" s="15"/>
      <c r="CD380" s="15"/>
      <c r="CE380" s="15"/>
      <c r="CF380" s="15"/>
      <c r="CG380" s="15"/>
      <c r="CH380" s="15"/>
      <c r="CI380" s="15"/>
      <c r="CJ380" s="15"/>
      <c r="CK380" s="15"/>
      <c r="CL380" s="15"/>
      <c r="CM380" s="15"/>
      <c r="CN380" s="15"/>
      <c r="CO380" s="15"/>
    </row>
    <row r="381" spans="2:93" x14ac:dyDescent="0.25">
      <c r="B381" s="15"/>
      <c r="C381" s="15"/>
      <c r="D381" s="15"/>
      <c r="E381" s="15"/>
      <c r="F381" s="15"/>
      <c r="G381" s="15"/>
      <c r="H381" s="15"/>
      <c r="I381" s="15"/>
      <c r="J381" s="15"/>
      <c r="K381" s="15"/>
      <c r="L381" s="15"/>
      <c r="M381" s="16"/>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c r="AM381" s="15"/>
      <c r="AN381" s="15"/>
      <c r="AO381" s="15"/>
      <c r="AP381" s="15"/>
      <c r="AQ381" s="15"/>
      <c r="AR381" s="15"/>
      <c r="AS381" s="15"/>
      <c r="AT381" s="15"/>
      <c r="AU381" s="15"/>
      <c r="AV381" s="15"/>
      <c r="AW381" s="15"/>
      <c r="AX381" s="15"/>
      <c r="AY381" s="15"/>
      <c r="AZ381" s="15"/>
      <c r="BA381" s="15"/>
      <c r="BB381" s="15"/>
      <c r="BC381" s="15"/>
      <c r="BD381" s="15"/>
      <c r="BE381" s="15"/>
      <c r="BF381" s="15"/>
      <c r="BG381" s="15"/>
      <c r="BH381" s="15"/>
      <c r="BI381" s="15"/>
      <c r="BJ381" s="15"/>
      <c r="BK381" s="15"/>
      <c r="BL381" s="15"/>
      <c r="BM381" s="15"/>
      <c r="BN381" s="15"/>
      <c r="BO381" s="15"/>
      <c r="BP381" s="15"/>
      <c r="BQ381" s="15"/>
      <c r="BR381" s="15"/>
      <c r="BS381" s="15"/>
      <c r="BT381" s="15"/>
      <c r="BU381" s="15"/>
      <c r="BV381" s="15"/>
      <c r="BW381" s="15"/>
      <c r="BX381" s="15"/>
      <c r="BY381" s="15"/>
      <c r="BZ381" s="15"/>
      <c r="CA381" s="15"/>
      <c r="CB381" s="15"/>
      <c r="CC381" s="15"/>
      <c r="CD381" s="15"/>
      <c r="CE381" s="15"/>
      <c r="CF381" s="15"/>
      <c r="CG381" s="15"/>
      <c r="CH381" s="15"/>
      <c r="CI381" s="15"/>
      <c r="CJ381" s="15"/>
      <c r="CK381" s="15"/>
      <c r="CL381" s="15"/>
      <c r="CM381" s="15"/>
      <c r="CN381" s="15"/>
      <c r="CO381" s="15"/>
    </row>
    <row r="382" spans="2:93" x14ac:dyDescent="0.25">
      <c r="B382" s="15"/>
      <c r="C382" s="15"/>
      <c r="D382" s="15"/>
      <c r="E382" s="15"/>
      <c r="F382" s="15"/>
      <c r="G382" s="15"/>
      <c r="H382" s="15"/>
      <c r="I382" s="15"/>
      <c r="J382" s="15"/>
      <c r="K382" s="15"/>
      <c r="L382" s="15"/>
      <c r="M382" s="16"/>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c r="AM382" s="15"/>
      <c r="AN382" s="15"/>
      <c r="AO382" s="15"/>
      <c r="AP382" s="15"/>
      <c r="AQ382" s="15"/>
      <c r="AR382" s="15"/>
      <c r="AS382" s="15"/>
      <c r="AT382" s="15"/>
      <c r="AU382" s="15"/>
      <c r="AV382" s="15"/>
      <c r="AW382" s="15"/>
      <c r="AX382" s="15"/>
      <c r="AY382" s="15"/>
      <c r="AZ382" s="15"/>
      <c r="BA382" s="15"/>
      <c r="BB382" s="15"/>
      <c r="BC382" s="15"/>
      <c r="BD382" s="15"/>
      <c r="BE382" s="15"/>
      <c r="BF382" s="15"/>
      <c r="BG382" s="15"/>
      <c r="BH382" s="15"/>
      <c r="BI382" s="15"/>
      <c r="BJ382" s="15"/>
      <c r="BK382" s="15"/>
      <c r="BL382" s="15"/>
      <c r="BM382" s="15"/>
      <c r="BN382" s="15"/>
      <c r="BO382" s="15"/>
      <c r="BP382" s="15"/>
      <c r="BQ382" s="15"/>
      <c r="BR382" s="15"/>
      <c r="BS382" s="15"/>
      <c r="BT382" s="15"/>
      <c r="BU382" s="15"/>
      <c r="BV382" s="15"/>
      <c r="BW382" s="15"/>
      <c r="BX382" s="15"/>
      <c r="BY382" s="15"/>
      <c r="BZ382" s="15"/>
      <c r="CA382" s="15"/>
      <c r="CB382" s="15"/>
      <c r="CC382" s="15"/>
      <c r="CD382" s="15"/>
      <c r="CE382" s="15"/>
      <c r="CF382" s="15"/>
      <c r="CG382" s="15"/>
      <c r="CH382" s="15"/>
      <c r="CI382" s="15"/>
      <c r="CJ382" s="15"/>
      <c r="CK382" s="15"/>
      <c r="CL382" s="15"/>
      <c r="CM382" s="15"/>
      <c r="CN382" s="15"/>
      <c r="CO382" s="15"/>
    </row>
    <row r="383" spans="2:93" x14ac:dyDescent="0.25">
      <c r="B383" s="15"/>
      <c r="C383" s="15"/>
      <c r="D383" s="15"/>
      <c r="E383" s="15"/>
      <c r="F383" s="15"/>
      <c r="G383" s="15"/>
      <c r="H383" s="15"/>
      <c r="I383" s="15"/>
      <c r="J383" s="15"/>
      <c r="K383" s="15"/>
      <c r="L383" s="15"/>
      <c r="M383" s="16"/>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c r="AM383" s="15"/>
      <c r="AN383" s="15"/>
      <c r="AO383" s="15"/>
      <c r="AP383" s="15"/>
      <c r="AQ383" s="15"/>
      <c r="AR383" s="15"/>
      <c r="AS383" s="15"/>
      <c r="AT383" s="15"/>
      <c r="AU383" s="15"/>
      <c r="AV383" s="15"/>
      <c r="AW383" s="15"/>
      <c r="AX383" s="15"/>
      <c r="AY383" s="15"/>
      <c r="AZ383" s="15"/>
      <c r="BA383" s="15"/>
      <c r="BB383" s="15"/>
      <c r="BC383" s="15"/>
      <c r="BD383" s="15"/>
      <c r="BE383" s="15"/>
      <c r="BF383" s="15"/>
      <c r="BG383" s="15"/>
      <c r="BH383" s="15"/>
      <c r="BI383" s="15"/>
      <c r="BJ383" s="15"/>
      <c r="BK383" s="15"/>
      <c r="BL383" s="15"/>
      <c r="BM383" s="15"/>
      <c r="BN383" s="15"/>
      <c r="BO383" s="15"/>
      <c r="BP383" s="15"/>
      <c r="BQ383" s="15"/>
      <c r="BR383" s="15"/>
      <c r="BS383" s="15"/>
      <c r="BT383" s="15"/>
      <c r="BU383" s="15"/>
      <c r="BV383" s="15"/>
      <c r="BW383" s="15"/>
      <c r="BX383" s="15"/>
      <c r="BY383" s="15"/>
      <c r="BZ383" s="15"/>
      <c r="CA383" s="15"/>
      <c r="CB383" s="15"/>
      <c r="CC383" s="15"/>
      <c r="CD383" s="15"/>
      <c r="CE383" s="15"/>
      <c r="CF383" s="15"/>
      <c r="CG383" s="15"/>
      <c r="CH383" s="15"/>
      <c r="CI383" s="15"/>
      <c r="CJ383" s="15"/>
      <c r="CK383" s="15"/>
      <c r="CL383" s="15"/>
      <c r="CM383" s="15"/>
      <c r="CN383" s="15"/>
      <c r="CO383" s="15"/>
    </row>
    <row r="384" spans="2:93" x14ac:dyDescent="0.25">
      <c r="B384" s="15"/>
      <c r="C384" s="15"/>
      <c r="D384" s="15"/>
      <c r="E384" s="15"/>
      <c r="F384" s="15"/>
      <c r="G384" s="15"/>
      <c r="H384" s="15"/>
      <c r="I384" s="15"/>
      <c r="J384" s="15"/>
      <c r="K384" s="15"/>
      <c r="L384" s="15"/>
      <c r="M384" s="16"/>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c r="AM384" s="15"/>
      <c r="AN384" s="15"/>
      <c r="AO384" s="15"/>
      <c r="AP384" s="15"/>
      <c r="AQ384" s="15"/>
      <c r="AR384" s="15"/>
      <c r="AS384" s="15"/>
      <c r="AT384" s="15"/>
      <c r="AU384" s="15"/>
      <c r="AV384" s="15"/>
      <c r="AW384" s="15"/>
      <c r="AX384" s="15"/>
      <c r="AY384" s="15"/>
      <c r="AZ384" s="15"/>
      <c r="BA384" s="15"/>
      <c r="BB384" s="15"/>
      <c r="BC384" s="15"/>
      <c r="BD384" s="15"/>
      <c r="BE384" s="15"/>
      <c r="BF384" s="15"/>
      <c r="BG384" s="15"/>
      <c r="BH384" s="15"/>
      <c r="BI384" s="15"/>
      <c r="BJ384" s="15"/>
      <c r="BK384" s="15"/>
      <c r="BL384" s="15"/>
      <c r="BM384" s="15"/>
      <c r="BN384" s="15"/>
      <c r="BO384" s="15"/>
      <c r="BP384" s="15"/>
      <c r="BQ384" s="15"/>
      <c r="BR384" s="15"/>
      <c r="BS384" s="15"/>
      <c r="BT384" s="15"/>
      <c r="BU384" s="15"/>
      <c r="BV384" s="15"/>
      <c r="BW384" s="15"/>
      <c r="BX384" s="15"/>
      <c r="BY384" s="15"/>
      <c r="BZ384" s="15"/>
      <c r="CA384" s="15"/>
      <c r="CB384" s="15"/>
      <c r="CC384" s="15"/>
      <c r="CD384" s="15"/>
      <c r="CE384" s="15"/>
      <c r="CF384" s="15"/>
      <c r="CG384" s="15"/>
      <c r="CH384" s="15"/>
      <c r="CI384" s="15"/>
      <c r="CJ384" s="15"/>
      <c r="CK384" s="15"/>
      <c r="CL384" s="15"/>
      <c r="CM384" s="15"/>
      <c r="CN384" s="15"/>
      <c r="CO384" s="15"/>
    </row>
    <row r="385" spans="2:93" x14ac:dyDescent="0.25">
      <c r="B385" s="15"/>
      <c r="C385" s="15"/>
      <c r="D385" s="15"/>
      <c r="E385" s="15"/>
      <c r="F385" s="15"/>
      <c r="G385" s="15"/>
      <c r="H385" s="15"/>
      <c r="I385" s="15"/>
      <c r="J385" s="15"/>
      <c r="K385" s="15"/>
      <c r="L385" s="15"/>
      <c r="M385" s="16"/>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c r="AM385" s="15"/>
      <c r="AN385" s="15"/>
      <c r="AO385" s="15"/>
      <c r="AP385" s="15"/>
      <c r="AQ385" s="15"/>
      <c r="AR385" s="15"/>
      <c r="AS385" s="15"/>
      <c r="AT385" s="15"/>
      <c r="AU385" s="15"/>
      <c r="AV385" s="15"/>
      <c r="AW385" s="15"/>
      <c r="AX385" s="15"/>
      <c r="AY385" s="15"/>
      <c r="AZ385" s="15"/>
      <c r="BA385" s="15"/>
      <c r="BB385" s="15"/>
      <c r="BC385" s="15"/>
      <c r="BD385" s="15"/>
      <c r="BE385" s="15"/>
      <c r="BF385" s="15"/>
      <c r="BG385" s="15"/>
      <c r="BH385" s="15"/>
      <c r="BI385" s="15"/>
      <c r="BJ385" s="15"/>
      <c r="BK385" s="15"/>
      <c r="BL385" s="15"/>
      <c r="BM385" s="15"/>
      <c r="BN385" s="15"/>
      <c r="BO385" s="15"/>
      <c r="BP385" s="15"/>
      <c r="BQ385" s="15"/>
      <c r="BR385" s="15"/>
      <c r="BS385" s="15"/>
      <c r="BT385" s="15"/>
      <c r="BU385" s="15"/>
      <c r="BV385" s="15"/>
      <c r="BW385" s="15"/>
      <c r="BX385" s="15"/>
      <c r="BY385" s="15"/>
      <c r="BZ385" s="15"/>
      <c r="CA385" s="15"/>
      <c r="CB385" s="15"/>
      <c r="CC385" s="15"/>
      <c r="CD385" s="15"/>
      <c r="CE385" s="15"/>
      <c r="CF385" s="15"/>
      <c r="CG385" s="15"/>
      <c r="CH385" s="15"/>
      <c r="CI385" s="15"/>
      <c r="CJ385" s="15"/>
      <c r="CK385" s="15"/>
      <c r="CL385" s="15"/>
      <c r="CM385" s="15"/>
      <c r="CN385" s="15"/>
      <c r="CO385" s="15"/>
    </row>
    <row r="386" spans="2:93" x14ac:dyDescent="0.25">
      <c r="B386" s="15"/>
      <c r="C386" s="15"/>
      <c r="D386" s="15"/>
      <c r="E386" s="15"/>
      <c r="F386" s="15"/>
      <c r="G386" s="15"/>
      <c r="H386" s="15"/>
      <c r="I386" s="15"/>
      <c r="J386" s="15"/>
      <c r="K386" s="15"/>
      <c r="L386" s="15"/>
      <c r="M386" s="16"/>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c r="AP386" s="15"/>
      <c r="AQ386" s="15"/>
      <c r="AR386" s="15"/>
      <c r="AS386" s="15"/>
      <c r="AT386" s="15"/>
      <c r="AU386" s="15"/>
      <c r="AV386" s="15"/>
      <c r="AW386" s="15"/>
      <c r="AX386" s="15"/>
      <c r="AY386" s="15"/>
      <c r="AZ386" s="15"/>
      <c r="BA386" s="15"/>
      <c r="BB386" s="15"/>
      <c r="BC386" s="15"/>
      <c r="BD386" s="15"/>
      <c r="BE386" s="15"/>
      <c r="BF386" s="15"/>
      <c r="BG386" s="15"/>
      <c r="BH386" s="15"/>
      <c r="BI386" s="15"/>
      <c r="BJ386" s="15"/>
      <c r="BK386" s="15"/>
      <c r="BL386" s="15"/>
      <c r="BM386" s="15"/>
      <c r="BN386" s="15"/>
      <c r="BO386" s="15"/>
      <c r="BP386" s="15"/>
      <c r="BQ386" s="15"/>
      <c r="BR386" s="15"/>
      <c r="BS386" s="15"/>
      <c r="BT386" s="15"/>
      <c r="BU386" s="15"/>
      <c r="BV386" s="15"/>
      <c r="BW386" s="15"/>
      <c r="BX386" s="15"/>
      <c r="BY386" s="15"/>
      <c r="BZ386" s="15"/>
      <c r="CA386" s="15"/>
      <c r="CB386" s="15"/>
      <c r="CC386" s="15"/>
      <c r="CD386" s="15"/>
      <c r="CE386" s="15"/>
      <c r="CF386" s="15"/>
      <c r="CG386" s="15"/>
      <c r="CH386" s="15"/>
      <c r="CI386" s="15"/>
      <c r="CJ386" s="15"/>
      <c r="CK386" s="15"/>
      <c r="CL386" s="15"/>
      <c r="CM386" s="15"/>
      <c r="CN386" s="15"/>
      <c r="CO386" s="15"/>
    </row>
    <row r="387" spans="2:93" x14ac:dyDescent="0.25">
      <c r="B387" s="15"/>
      <c r="C387" s="15"/>
      <c r="D387" s="15"/>
      <c r="E387" s="15"/>
      <c r="F387" s="15"/>
      <c r="G387" s="15"/>
      <c r="H387" s="15"/>
      <c r="I387" s="15"/>
      <c r="J387" s="15"/>
      <c r="K387" s="15"/>
      <c r="L387" s="15"/>
      <c r="M387" s="16"/>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c r="AM387" s="15"/>
      <c r="AN387" s="15"/>
      <c r="AO387" s="15"/>
      <c r="AP387" s="15"/>
      <c r="AQ387" s="15"/>
      <c r="AR387" s="15"/>
      <c r="AS387" s="15"/>
      <c r="AT387" s="15"/>
      <c r="AU387" s="15"/>
      <c r="AV387" s="15"/>
      <c r="AW387" s="15"/>
      <c r="AX387" s="15"/>
      <c r="AY387" s="15"/>
      <c r="AZ387" s="15"/>
      <c r="BA387" s="15"/>
      <c r="BB387" s="15"/>
      <c r="BC387" s="15"/>
      <c r="BD387" s="15"/>
      <c r="BE387" s="15"/>
      <c r="BF387" s="15"/>
      <c r="BG387" s="15"/>
      <c r="BH387" s="15"/>
      <c r="BI387" s="15"/>
      <c r="BJ387" s="15"/>
      <c r="BK387" s="15"/>
      <c r="BL387" s="15"/>
      <c r="BM387" s="15"/>
      <c r="BN387" s="15"/>
      <c r="BO387" s="15"/>
      <c r="BP387" s="15"/>
      <c r="BQ387" s="15"/>
      <c r="BR387" s="15"/>
      <c r="BS387" s="15"/>
      <c r="BT387" s="15"/>
      <c r="BU387" s="15"/>
      <c r="BV387" s="15"/>
      <c r="BW387" s="15"/>
      <c r="BX387" s="15"/>
      <c r="BY387" s="15"/>
      <c r="BZ387" s="15"/>
      <c r="CA387" s="15"/>
      <c r="CB387" s="15"/>
      <c r="CC387" s="15"/>
      <c r="CD387" s="15"/>
      <c r="CE387" s="15"/>
      <c r="CF387" s="15"/>
      <c r="CG387" s="15"/>
      <c r="CH387" s="15"/>
      <c r="CI387" s="15"/>
      <c r="CJ387" s="15"/>
      <c r="CK387" s="15"/>
      <c r="CL387" s="15"/>
      <c r="CM387" s="15"/>
      <c r="CN387" s="15"/>
      <c r="CO387" s="15"/>
    </row>
    <row r="388" spans="2:93" x14ac:dyDescent="0.25">
      <c r="B388" s="15"/>
      <c r="C388" s="15"/>
      <c r="D388" s="15"/>
      <c r="E388" s="15"/>
      <c r="F388" s="15"/>
      <c r="G388" s="15"/>
      <c r="H388" s="15"/>
      <c r="I388" s="15"/>
      <c r="J388" s="15"/>
      <c r="K388" s="15"/>
      <c r="L388" s="15"/>
      <c r="M388" s="16"/>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c r="AM388" s="15"/>
      <c r="AN388" s="15"/>
      <c r="AO388" s="15"/>
      <c r="AP388" s="15"/>
      <c r="AQ388" s="15"/>
      <c r="AR388" s="15"/>
      <c r="AS388" s="15"/>
      <c r="AT388" s="15"/>
      <c r="AU388" s="15"/>
      <c r="AV388" s="15"/>
      <c r="AW388" s="15"/>
      <c r="AX388" s="15"/>
      <c r="AY388" s="15"/>
      <c r="AZ388" s="15"/>
      <c r="BA388" s="15"/>
      <c r="BB388" s="15"/>
      <c r="BC388" s="15"/>
      <c r="BD388" s="15"/>
      <c r="BE388" s="15"/>
      <c r="BF388" s="15"/>
      <c r="BG388" s="15"/>
      <c r="BH388" s="15"/>
      <c r="BI388" s="15"/>
      <c r="BJ388" s="15"/>
      <c r="BK388" s="15"/>
      <c r="BL388" s="15"/>
      <c r="BM388" s="15"/>
      <c r="BN388" s="15"/>
      <c r="BO388" s="15"/>
      <c r="BP388" s="15"/>
      <c r="BQ388" s="15"/>
      <c r="BR388" s="15"/>
      <c r="BS388" s="15"/>
      <c r="BT388" s="15"/>
      <c r="BU388" s="15"/>
      <c r="BV388" s="15"/>
      <c r="BW388" s="15"/>
      <c r="BX388" s="15"/>
      <c r="BY388" s="15"/>
      <c r="BZ388" s="15"/>
      <c r="CA388" s="15"/>
      <c r="CB388" s="15"/>
      <c r="CC388" s="15"/>
      <c r="CD388" s="15"/>
      <c r="CE388" s="15"/>
      <c r="CF388" s="15"/>
      <c r="CG388" s="15"/>
      <c r="CH388" s="15"/>
      <c r="CI388" s="15"/>
      <c r="CJ388" s="15"/>
      <c r="CK388" s="15"/>
      <c r="CL388" s="15"/>
      <c r="CM388" s="15"/>
      <c r="CN388" s="15"/>
      <c r="CO388" s="15"/>
    </row>
    <row r="389" spans="2:93" x14ac:dyDescent="0.25">
      <c r="B389" s="15"/>
      <c r="C389" s="15"/>
      <c r="D389" s="15"/>
      <c r="E389" s="15"/>
      <c r="F389" s="15"/>
      <c r="G389" s="15"/>
      <c r="H389" s="15"/>
      <c r="I389" s="15"/>
      <c r="J389" s="15"/>
      <c r="K389" s="15"/>
      <c r="L389" s="15"/>
      <c r="M389" s="16"/>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c r="AM389" s="15"/>
      <c r="AN389" s="15"/>
      <c r="AO389" s="15"/>
      <c r="AP389" s="15"/>
      <c r="AQ389" s="15"/>
      <c r="AR389" s="15"/>
      <c r="AS389" s="15"/>
      <c r="AT389" s="15"/>
      <c r="AU389" s="15"/>
      <c r="AV389" s="15"/>
      <c r="AW389" s="15"/>
      <c r="AX389" s="15"/>
      <c r="AY389" s="15"/>
      <c r="AZ389" s="15"/>
      <c r="BA389" s="15"/>
      <c r="BB389" s="15"/>
      <c r="BC389" s="15"/>
      <c r="BD389" s="15"/>
      <c r="BE389" s="15"/>
      <c r="BF389" s="15"/>
      <c r="BG389" s="15"/>
      <c r="BH389" s="15"/>
      <c r="BI389" s="15"/>
      <c r="BJ389" s="15"/>
      <c r="BK389" s="15"/>
      <c r="BL389" s="15"/>
      <c r="BM389" s="15"/>
      <c r="BN389" s="15"/>
      <c r="BO389" s="15"/>
      <c r="BP389" s="15"/>
      <c r="BQ389" s="15"/>
      <c r="BR389" s="15"/>
      <c r="BS389" s="15"/>
      <c r="BT389" s="15"/>
      <c r="BU389" s="15"/>
      <c r="BV389" s="15"/>
      <c r="BW389" s="15"/>
      <c r="BX389" s="15"/>
      <c r="BY389" s="15"/>
      <c r="BZ389" s="15"/>
      <c r="CA389" s="15"/>
      <c r="CB389" s="15"/>
      <c r="CC389" s="15"/>
      <c r="CD389" s="15"/>
      <c r="CE389" s="15"/>
      <c r="CF389" s="15"/>
      <c r="CG389" s="15"/>
      <c r="CH389" s="15"/>
      <c r="CI389" s="15"/>
      <c r="CJ389" s="15"/>
      <c r="CK389" s="15"/>
      <c r="CL389" s="15"/>
      <c r="CM389" s="15"/>
      <c r="CN389" s="15"/>
      <c r="CO389" s="15"/>
    </row>
    <row r="390" spans="2:93" x14ac:dyDescent="0.25">
      <c r="B390" s="15"/>
      <c r="C390" s="15"/>
      <c r="D390" s="15"/>
      <c r="E390" s="15"/>
      <c r="F390" s="15"/>
      <c r="G390" s="15"/>
      <c r="H390" s="15"/>
      <c r="I390" s="15"/>
      <c r="J390" s="15"/>
      <c r="K390" s="15"/>
      <c r="L390" s="15"/>
      <c r="M390" s="16"/>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c r="AM390" s="15"/>
      <c r="AN390" s="15"/>
      <c r="AO390" s="15"/>
      <c r="AP390" s="15"/>
      <c r="AQ390" s="15"/>
      <c r="AR390" s="15"/>
      <c r="AS390" s="15"/>
      <c r="AT390" s="15"/>
      <c r="AU390" s="15"/>
      <c r="AV390" s="15"/>
      <c r="AW390" s="15"/>
      <c r="AX390" s="15"/>
      <c r="AY390" s="15"/>
      <c r="AZ390" s="15"/>
      <c r="BA390" s="15"/>
      <c r="BB390" s="15"/>
      <c r="BC390" s="15"/>
      <c r="BD390" s="15"/>
      <c r="BE390" s="15"/>
      <c r="BF390" s="15"/>
      <c r="BG390" s="15"/>
      <c r="BH390" s="15"/>
      <c r="BI390" s="15"/>
      <c r="BJ390" s="15"/>
      <c r="BK390" s="15"/>
      <c r="BL390" s="15"/>
      <c r="BM390" s="15"/>
      <c r="BN390" s="15"/>
      <c r="BO390" s="15"/>
      <c r="BP390" s="15"/>
      <c r="BQ390" s="15"/>
      <c r="BR390" s="15"/>
      <c r="BS390" s="15"/>
      <c r="BT390" s="15"/>
      <c r="BU390" s="15"/>
      <c r="BV390" s="15"/>
      <c r="BW390" s="15"/>
      <c r="BX390" s="15"/>
      <c r="BY390" s="15"/>
      <c r="BZ390" s="15"/>
      <c r="CA390" s="15"/>
      <c r="CB390" s="15"/>
      <c r="CC390" s="15"/>
      <c r="CD390" s="15"/>
      <c r="CE390" s="15"/>
      <c r="CF390" s="15"/>
      <c r="CG390" s="15"/>
      <c r="CH390" s="15"/>
      <c r="CI390" s="15"/>
      <c r="CJ390" s="15"/>
      <c r="CK390" s="15"/>
      <c r="CL390" s="15"/>
      <c r="CM390" s="15"/>
      <c r="CN390" s="15"/>
      <c r="CO390" s="15"/>
    </row>
    <row r="391" spans="2:93" x14ac:dyDescent="0.25">
      <c r="B391" s="15"/>
      <c r="C391" s="15"/>
      <c r="D391" s="15"/>
      <c r="E391" s="15"/>
      <c r="F391" s="15"/>
      <c r="G391" s="15"/>
      <c r="H391" s="15"/>
      <c r="I391" s="15"/>
      <c r="J391" s="15"/>
      <c r="K391" s="15"/>
      <c r="L391" s="15"/>
      <c r="M391" s="16"/>
      <c r="N391" s="15"/>
      <c r="O391" s="15"/>
      <c r="P391" s="15"/>
      <c r="Q391" s="15"/>
      <c r="R391" s="15"/>
      <c r="S391" s="15"/>
      <c r="T391" s="15"/>
      <c r="U391" s="15"/>
      <c r="V391" s="15"/>
      <c r="W391" s="15"/>
      <c r="X391" s="15"/>
      <c r="Y391" s="15"/>
      <c r="Z391" s="15"/>
      <c r="AA391" s="15"/>
      <c r="AB391" s="15"/>
      <c r="AC391" s="15"/>
      <c r="AD391" s="15"/>
      <c r="AE391" s="15"/>
      <c r="AF391" s="15"/>
      <c r="AG391" s="15"/>
      <c r="AH391" s="15"/>
      <c r="AI391" s="15"/>
      <c r="AJ391" s="15"/>
      <c r="AK391" s="15"/>
      <c r="AL391" s="15"/>
      <c r="AM391" s="15"/>
      <c r="AN391" s="15"/>
      <c r="AO391" s="15"/>
      <c r="AP391" s="15"/>
      <c r="AQ391" s="15"/>
      <c r="AR391" s="15"/>
      <c r="AS391" s="15"/>
      <c r="AT391" s="15"/>
      <c r="AU391" s="15"/>
      <c r="AV391" s="15"/>
      <c r="AW391" s="15"/>
      <c r="AX391" s="15"/>
      <c r="AY391" s="15"/>
      <c r="AZ391" s="15"/>
      <c r="BA391" s="15"/>
      <c r="BB391" s="15"/>
      <c r="BC391" s="15"/>
      <c r="BD391" s="15"/>
      <c r="BE391" s="15"/>
      <c r="BF391" s="15"/>
      <c r="BG391" s="15"/>
      <c r="BH391" s="15"/>
      <c r="BI391" s="15"/>
      <c r="BJ391" s="15"/>
      <c r="BK391" s="15"/>
      <c r="BL391" s="15"/>
      <c r="BM391" s="15"/>
      <c r="BN391" s="15"/>
      <c r="BO391" s="15"/>
      <c r="BP391" s="15"/>
      <c r="BQ391" s="15"/>
      <c r="BR391" s="15"/>
      <c r="BS391" s="15"/>
      <c r="BT391" s="15"/>
      <c r="BU391" s="15"/>
      <c r="BV391" s="15"/>
      <c r="BW391" s="15"/>
      <c r="BX391" s="15"/>
      <c r="BY391" s="15"/>
      <c r="BZ391" s="15"/>
      <c r="CA391" s="15"/>
      <c r="CB391" s="15"/>
      <c r="CC391" s="15"/>
      <c r="CD391" s="15"/>
      <c r="CE391" s="15"/>
      <c r="CF391" s="15"/>
      <c r="CG391" s="15"/>
      <c r="CH391" s="15"/>
      <c r="CI391" s="15"/>
      <c r="CJ391" s="15"/>
      <c r="CK391" s="15"/>
      <c r="CL391" s="15"/>
      <c r="CM391" s="15"/>
      <c r="CN391" s="15"/>
      <c r="CO391" s="15"/>
    </row>
    <row r="392" spans="2:93" x14ac:dyDescent="0.25">
      <c r="B392" s="15"/>
      <c r="C392" s="15"/>
      <c r="D392" s="15"/>
      <c r="E392" s="15"/>
      <c r="F392" s="15"/>
      <c r="G392" s="15"/>
      <c r="H392" s="15"/>
      <c r="I392" s="15"/>
      <c r="J392" s="15"/>
      <c r="K392" s="15"/>
      <c r="L392" s="15"/>
      <c r="M392" s="16"/>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c r="AM392" s="15"/>
      <c r="AN392" s="15"/>
      <c r="AO392" s="15"/>
      <c r="AP392" s="15"/>
      <c r="AQ392" s="15"/>
      <c r="AR392" s="15"/>
      <c r="AS392" s="15"/>
      <c r="AT392" s="15"/>
      <c r="AU392" s="15"/>
      <c r="AV392" s="15"/>
      <c r="AW392" s="15"/>
      <c r="AX392" s="15"/>
      <c r="AY392" s="15"/>
      <c r="AZ392" s="15"/>
      <c r="BA392" s="15"/>
      <c r="BB392" s="15"/>
      <c r="BC392" s="15"/>
      <c r="BD392" s="15"/>
      <c r="BE392" s="15"/>
      <c r="BF392" s="15"/>
      <c r="BG392" s="15"/>
      <c r="BH392" s="15"/>
      <c r="BI392" s="15"/>
      <c r="BJ392" s="15"/>
      <c r="BK392" s="15"/>
      <c r="BL392" s="15"/>
      <c r="BM392" s="15"/>
      <c r="BN392" s="15"/>
      <c r="BO392" s="15"/>
      <c r="BP392" s="15"/>
      <c r="BQ392" s="15"/>
      <c r="BR392" s="15"/>
      <c r="BS392" s="15"/>
      <c r="BT392" s="15"/>
      <c r="BU392" s="15"/>
      <c r="BV392" s="15"/>
      <c r="BW392" s="15"/>
      <c r="BX392" s="15"/>
      <c r="BY392" s="15"/>
      <c r="BZ392" s="15"/>
      <c r="CA392" s="15"/>
      <c r="CB392" s="15"/>
      <c r="CC392" s="15"/>
      <c r="CD392" s="15"/>
      <c r="CE392" s="15"/>
      <c r="CF392" s="15"/>
      <c r="CG392" s="15"/>
      <c r="CH392" s="15"/>
      <c r="CI392" s="15"/>
      <c r="CJ392" s="15"/>
      <c r="CK392" s="15"/>
      <c r="CL392" s="15"/>
      <c r="CM392" s="15"/>
      <c r="CN392" s="15"/>
      <c r="CO392" s="15"/>
    </row>
    <row r="393" spans="2:93" x14ac:dyDescent="0.25">
      <c r="B393" s="15"/>
      <c r="C393" s="15"/>
      <c r="D393" s="15"/>
      <c r="E393" s="15"/>
      <c r="F393" s="15"/>
      <c r="G393" s="15"/>
      <c r="H393" s="15"/>
      <c r="I393" s="15"/>
      <c r="J393" s="15"/>
      <c r="K393" s="15"/>
      <c r="L393" s="15"/>
      <c r="M393" s="16"/>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c r="AM393" s="15"/>
      <c r="AN393" s="15"/>
      <c r="AO393" s="15"/>
      <c r="AP393" s="15"/>
      <c r="AQ393" s="15"/>
      <c r="AR393" s="15"/>
      <c r="AS393" s="15"/>
      <c r="AT393" s="15"/>
      <c r="AU393" s="15"/>
      <c r="AV393" s="15"/>
      <c r="AW393" s="15"/>
      <c r="AX393" s="15"/>
      <c r="AY393" s="15"/>
      <c r="AZ393" s="15"/>
      <c r="BA393" s="15"/>
      <c r="BB393" s="15"/>
      <c r="BC393" s="15"/>
      <c r="BD393" s="15"/>
      <c r="BE393" s="15"/>
      <c r="BF393" s="15"/>
      <c r="BG393" s="15"/>
      <c r="BH393" s="15"/>
      <c r="BI393" s="15"/>
      <c r="BJ393" s="15"/>
      <c r="BK393" s="15"/>
      <c r="BL393" s="15"/>
      <c r="BM393" s="15"/>
      <c r="BN393" s="15"/>
      <c r="BO393" s="15"/>
      <c r="BP393" s="15"/>
      <c r="BQ393" s="15"/>
      <c r="BR393" s="15"/>
      <c r="BS393" s="15"/>
      <c r="BT393" s="15"/>
      <c r="BU393" s="15"/>
      <c r="BV393" s="15"/>
      <c r="BW393" s="15"/>
      <c r="BX393" s="15"/>
      <c r="BY393" s="15"/>
      <c r="BZ393" s="15"/>
      <c r="CA393" s="15"/>
      <c r="CB393" s="15"/>
      <c r="CC393" s="15"/>
      <c r="CD393" s="15"/>
      <c r="CE393" s="15"/>
      <c r="CF393" s="15"/>
      <c r="CG393" s="15"/>
      <c r="CH393" s="15"/>
      <c r="CI393" s="15"/>
      <c r="CJ393" s="15"/>
      <c r="CK393" s="15"/>
      <c r="CL393" s="15"/>
      <c r="CM393" s="15"/>
      <c r="CN393" s="15"/>
      <c r="CO393" s="15"/>
    </row>
    <row r="394" spans="2:93" x14ac:dyDescent="0.25">
      <c r="B394" s="15"/>
      <c r="C394" s="15"/>
      <c r="D394" s="15"/>
      <c r="E394" s="15"/>
      <c r="F394" s="15"/>
      <c r="G394" s="15"/>
      <c r="H394" s="15"/>
      <c r="I394" s="15"/>
      <c r="J394" s="15"/>
      <c r="K394" s="15"/>
      <c r="L394" s="15"/>
      <c r="M394" s="16"/>
      <c r="N394" s="15"/>
      <c r="O394" s="15"/>
      <c r="P394" s="15"/>
      <c r="Q394" s="15"/>
      <c r="R394" s="15"/>
      <c r="S394" s="15"/>
      <c r="T394" s="15"/>
      <c r="U394" s="15"/>
      <c r="V394" s="15"/>
      <c r="W394" s="15"/>
      <c r="X394" s="15"/>
      <c r="Y394" s="15"/>
      <c r="Z394" s="15"/>
      <c r="AA394" s="15"/>
      <c r="AB394" s="15"/>
      <c r="AC394" s="15"/>
      <c r="AD394" s="15"/>
      <c r="AE394" s="15"/>
      <c r="AF394" s="15"/>
      <c r="AG394" s="15"/>
      <c r="AH394" s="15"/>
      <c r="AI394" s="15"/>
      <c r="AJ394" s="15"/>
      <c r="AK394" s="15"/>
      <c r="AL394" s="15"/>
      <c r="AM394" s="15"/>
      <c r="AN394" s="15"/>
      <c r="AO394" s="15"/>
      <c r="AP394" s="15"/>
      <c r="AQ394" s="15"/>
      <c r="AR394" s="15"/>
      <c r="AS394" s="15"/>
      <c r="AT394" s="15"/>
      <c r="AU394" s="15"/>
      <c r="AV394" s="15"/>
      <c r="AW394" s="15"/>
      <c r="AX394" s="15"/>
      <c r="AY394" s="15"/>
      <c r="AZ394" s="15"/>
      <c r="BA394" s="15"/>
      <c r="BB394" s="15"/>
      <c r="BC394" s="15"/>
      <c r="BD394" s="15"/>
      <c r="BE394" s="15"/>
      <c r="BF394" s="15"/>
      <c r="BG394" s="15"/>
      <c r="BH394" s="15"/>
      <c r="BI394" s="15"/>
      <c r="BJ394" s="15"/>
      <c r="BK394" s="15"/>
      <c r="BL394" s="15"/>
      <c r="BM394" s="15"/>
      <c r="BN394" s="15"/>
      <c r="BO394" s="15"/>
      <c r="BP394" s="15"/>
      <c r="BQ394" s="15"/>
      <c r="BR394" s="15"/>
      <c r="BS394" s="15"/>
      <c r="BT394" s="15"/>
      <c r="BU394" s="15"/>
      <c r="BV394" s="15"/>
      <c r="BW394" s="15"/>
      <c r="BX394" s="15"/>
      <c r="BY394" s="15"/>
      <c r="BZ394" s="15"/>
      <c r="CA394" s="15"/>
      <c r="CB394" s="15"/>
      <c r="CC394" s="15"/>
      <c r="CD394" s="15"/>
      <c r="CE394" s="15"/>
      <c r="CF394" s="15"/>
      <c r="CG394" s="15"/>
      <c r="CH394" s="15"/>
      <c r="CI394" s="15"/>
      <c r="CJ394" s="15"/>
      <c r="CK394" s="15"/>
      <c r="CL394" s="15"/>
      <c r="CM394" s="15"/>
      <c r="CN394" s="15"/>
      <c r="CO394" s="15"/>
    </row>
    <row r="395" spans="2:93" x14ac:dyDescent="0.25">
      <c r="B395" s="15"/>
      <c r="C395" s="15"/>
      <c r="D395" s="15"/>
      <c r="E395" s="15"/>
      <c r="F395" s="15"/>
      <c r="G395" s="15"/>
      <c r="H395" s="15"/>
      <c r="I395" s="15"/>
      <c r="J395" s="15"/>
      <c r="K395" s="15"/>
      <c r="L395" s="15"/>
      <c r="M395" s="16"/>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c r="AM395" s="15"/>
      <c r="AN395" s="15"/>
      <c r="AO395" s="15"/>
      <c r="AP395" s="15"/>
      <c r="AQ395" s="15"/>
      <c r="AR395" s="15"/>
      <c r="AS395" s="15"/>
      <c r="AT395" s="15"/>
      <c r="AU395" s="15"/>
      <c r="AV395" s="15"/>
      <c r="AW395" s="15"/>
      <c r="AX395" s="15"/>
      <c r="AY395" s="15"/>
      <c r="AZ395" s="15"/>
      <c r="BA395" s="15"/>
      <c r="BB395" s="15"/>
      <c r="BC395" s="15"/>
      <c r="BD395" s="15"/>
      <c r="BE395" s="15"/>
      <c r="BF395" s="15"/>
      <c r="BG395" s="15"/>
      <c r="BH395" s="15"/>
      <c r="BI395" s="15"/>
      <c r="BJ395" s="15"/>
      <c r="BK395" s="15"/>
      <c r="BL395" s="15"/>
      <c r="BM395" s="15"/>
      <c r="BN395" s="15"/>
      <c r="BO395" s="15"/>
      <c r="BP395" s="15"/>
      <c r="BQ395" s="15"/>
      <c r="BR395" s="15"/>
      <c r="BS395" s="15"/>
      <c r="BT395" s="15"/>
      <c r="BU395" s="15"/>
      <c r="BV395" s="15"/>
      <c r="BW395" s="15"/>
      <c r="BX395" s="15"/>
      <c r="BY395" s="15"/>
      <c r="BZ395" s="15"/>
      <c r="CA395" s="15"/>
      <c r="CB395" s="15"/>
      <c r="CC395" s="15"/>
      <c r="CD395" s="15"/>
      <c r="CE395" s="15"/>
      <c r="CF395" s="15"/>
      <c r="CG395" s="15"/>
      <c r="CH395" s="15"/>
      <c r="CI395" s="15"/>
      <c r="CJ395" s="15"/>
      <c r="CK395" s="15"/>
      <c r="CL395" s="15"/>
      <c r="CM395" s="15"/>
      <c r="CN395" s="15"/>
      <c r="CO395" s="15"/>
    </row>
    <row r="396" spans="2:93" x14ac:dyDescent="0.25">
      <c r="B396" s="15"/>
      <c r="C396" s="15"/>
      <c r="D396" s="15"/>
      <c r="E396" s="15"/>
      <c r="F396" s="15"/>
      <c r="G396" s="15"/>
      <c r="H396" s="15"/>
      <c r="I396" s="15"/>
      <c r="J396" s="15"/>
      <c r="K396" s="15"/>
      <c r="L396" s="15"/>
      <c r="M396" s="16"/>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c r="AP396" s="15"/>
      <c r="AQ396" s="15"/>
      <c r="AR396" s="15"/>
      <c r="AS396" s="15"/>
      <c r="AT396" s="15"/>
      <c r="AU396" s="15"/>
      <c r="AV396" s="15"/>
      <c r="AW396" s="15"/>
      <c r="AX396" s="15"/>
      <c r="AY396" s="15"/>
      <c r="AZ396" s="15"/>
      <c r="BA396" s="15"/>
      <c r="BB396" s="15"/>
      <c r="BC396" s="15"/>
      <c r="BD396" s="15"/>
      <c r="BE396" s="15"/>
      <c r="BF396" s="15"/>
      <c r="BG396" s="15"/>
      <c r="BH396" s="15"/>
      <c r="BI396" s="15"/>
      <c r="BJ396" s="15"/>
      <c r="BK396" s="15"/>
      <c r="BL396" s="15"/>
      <c r="BM396" s="15"/>
      <c r="BN396" s="15"/>
      <c r="BO396" s="15"/>
      <c r="BP396" s="15"/>
      <c r="BQ396" s="15"/>
      <c r="BR396" s="15"/>
      <c r="BS396" s="15"/>
      <c r="BT396" s="15"/>
      <c r="BU396" s="15"/>
      <c r="BV396" s="15"/>
      <c r="BW396" s="15"/>
      <c r="BX396" s="15"/>
      <c r="BY396" s="15"/>
      <c r="BZ396" s="15"/>
      <c r="CA396" s="15"/>
      <c r="CB396" s="15"/>
      <c r="CC396" s="15"/>
      <c r="CD396" s="15"/>
      <c r="CE396" s="15"/>
      <c r="CF396" s="15"/>
      <c r="CG396" s="15"/>
      <c r="CH396" s="15"/>
      <c r="CI396" s="15"/>
      <c r="CJ396" s="15"/>
      <c r="CK396" s="15"/>
      <c r="CL396" s="15"/>
      <c r="CM396" s="15"/>
      <c r="CN396" s="15"/>
      <c r="CO396" s="15"/>
    </row>
    <row r="397" spans="2:93" x14ac:dyDescent="0.25">
      <c r="B397" s="15"/>
      <c r="C397" s="15"/>
      <c r="D397" s="15"/>
      <c r="E397" s="15"/>
      <c r="F397" s="15"/>
      <c r="G397" s="15"/>
      <c r="H397" s="15"/>
      <c r="I397" s="15"/>
      <c r="J397" s="15"/>
      <c r="K397" s="15"/>
      <c r="L397" s="15"/>
      <c r="M397" s="16"/>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c r="AM397" s="15"/>
      <c r="AN397" s="15"/>
      <c r="AO397" s="15"/>
      <c r="AP397" s="15"/>
      <c r="AQ397" s="15"/>
      <c r="AR397" s="15"/>
      <c r="AS397" s="15"/>
      <c r="AT397" s="15"/>
      <c r="AU397" s="15"/>
      <c r="AV397" s="15"/>
      <c r="AW397" s="15"/>
      <c r="AX397" s="15"/>
      <c r="AY397" s="15"/>
      <c r="AZ397" s="15"/>
      <c r="BA397" s="15"/>
      <c r="BB397" s="15"/>
      <c r="BC397" s="15"/>
      <c r="BD397" s="15"/>
      <c r="BE397" s="15"/>
      <c r="BF397" s="15"/>
      <c r="BG397" s="15"/>
      <c r="BH397" s="15"/>
      <c r="BI397" s="15"/>
      <c r="BJ397" s="15"/>
      <c r="BK397" s="15"/>
      <c r="BL397" s="15"/>
      <c r="BM397" s="15"/>
      <c r="BN397" s="15"/>
      <c r="BO397" s="15"/>
      <c r="BP397" s="15"/>
      <c r="BQ397" s="15"/>
      <c r="BR397" s="15"/>
      <c r="BS397" s="15"/>
      <c r="BT397" s="15"/>
      <c r="BU397" s="15"/>
      <c r="BV397" s="15"/>
      <c r="BW397" s="15"/>
      <c r="BX397" s="15"/>
      <c r="BY397" s="15"/>
      <c r="BZ397" s="15"/>
      <c r="CA397" s="15"/>
      <c r="CB397" s="15"/>
      <c r="CC397" s="15"/>
      <c r="CD397" s="15"/>
      <c r="CE397" s="15"/>
      <c r="CF397" s="15"/>
      <c r="CG397" s="15"/>
      <c r="CH397" s="15"/>
      <c r="CI397" s="15"/>
      <c r="CJ397" s="15"/>
      <c r="CK397" s="15"/>
      <c r="CL397" s="15"/>
      <c r="CM397" s="15"/>
      <c r="CN397" s="15"/>
      <c r="CO397" s="15"/>
    </row>
    <row r="398" spans="2:93" x14ac:dyDescent="0.25">
      <c r="B398" s="15"/>
      <c r="C398" s="15"/>
      <c r="D398" s="15"/>
      <c r="E398" s="15"/>
      <c r="F398" s="15"/>
      <c r="G398" s="15"/>
      <c r="H398" s="15"/>
      <c r="I398" s="15"/>
      <c r="J398" s="15"/>
      <c r="K398" s="15"/>
      <c r="L398" s="15"/>
      <c r="M398" s="16"/>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c r="AM398" s="15"/>
      <c r="AN398" s="15"/>
      <c r="AO398" s="15"/>
      <c r="AP398" s="15"/>
      <c r="AQ398" s="15"/>
      <c r="AR398" s="15"/>
      <c r="AS398" s="15"/>
      <c r="AT398" s="15"/>
      <c r="AU398" s="15"/>
      <c r="AV398" s="15"/>
      <c r="AW398" s="15"/>
      <c r="AX398" s="15"/>
      <c r="AY398" s="15"/>
      <c r="AZ398" s="15"/>
      <c r="BA398" s="15"/>
      <c r="BB398" s="15"/>
      <c r="BC398" s="15"/>
      <c r="BD398" s="15"/>
      <c r="BE398" s="15"/>
      <c r="BF398" s="15"/>
      <c r="BG398" s="15"/>
      <c r="BH398" s="15"/>
      <c r="BI398" s="15"/>
      <c r="BJ398" s="15"/>
      <c r="BK398" s="15"/>
      <c r="BL398" s="15"/>
      <c r="BM398" s="15"/>
      <c r="BN398" s="15"/>
      <c r="BO398" s="15"/>
      <c r="BP398" s="15"/>
      <c r="BQ398" s="15"/>
      <c r="BR398" s="15"/>
      <c r="BS398" s="15"/>
      <c r="BT398" s="15"/>
      <c r="BU398" s="15"/>
      <c r="BV398" s="15"/>
      <c r="BW398" s="15"/>
      <c r="BX398" s="15"/>
      <c r="BY398" s="15"/>
      <c r="BZ398" s="15"/>
      <c r="CA398" s="15"/>
      <c r="CB398" s="15"/>
      <c r="CC398" s="15"/>
      <c r="CD398" s="15"/>
      <c r="CE398" s="15"/>
      <c r="CF398" s="15"/>
      <c r="CG398" s="15"/>
      <c r="CH398" s="15"/>
      <c r="CI398" s="15"/>
      <c r="CJ398" s="15"/>
      <c r="CK398" s="15"/>
      <c r="CL398" s="15"/>
      <c r="CM398" s="15"/>
      <c r="CN398" s="15"/>
      <c r="CO398" s="15"/>
    </row>
    <row r="399" spans="2:93" x14ac:dyDescent="0.25">
      <c r="B399" s="15"/>
      <c r="C399" s="15"/>
      <c r="D399" s="15"/>
      <c r="E399" s="15"/>
      <c r="F399" s="15"/>
      <c r="G399" s="15"/>
      <c r="H399" s="15"/>
      <c r="I399" s="15"/>
      <c r="J399" s="15"/>
      <c r="K399" s="15"/>
      <c r="L399" s="15"/>
      <c r="M399" s="16"/>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c r="AM399" s="15"/>
      <c r="AN399" s="15"/>
      <c r="AO399" s="15"/>
      <c r="AP399" s="15"/>
      <c r="AQ399" s="15"/>
      <c r="AR399" s="15"/>
      <c r="AS399" s="15"/>
      <c r="AT399" s="15"/>
      <c r="AU399" s="15"/>
      <c r="AV399" s="15"/>
      <c r="AW399" s="15"/>
      <c r="AX399" s="15"/>
      <c r="AY399" s="15"/>
      <c r="AZ399" s="15"/>
      <c r="BA399" s="15"/>
      <c r="BB399" s="15"/>
      <c r="BC399" s="15"/>
      <c r="BD399" s="15"/>
      <c r="BE399" s="15"/>
      <c r="BF399" s="15"/>
      <c r="BG399" s="15"/>
      <c r="BH399" s="15"/>
      <c r="BI399" s="15"/>
      <c r="BJ399" s="15"/>
      <c r="BK399" s="15"/>
      <c r="BL399" s="15"/>
      <c r="BM399" s="15"/>
      <c r="BN399" s="15"/>
      <c r="BO399" s="15"/>
      <c r="BP399" s="15"/>
      <c r="BQ399" s="15"/>
      <c r="BR399" s="15"/>
      <c r="BS399" s="15"/>
      <c r="BT399" s="15"/>
      <c r="BU399" s="15"/>
      <c r="BV399" s="15"/>
      <c r="BW399" s="15"/>
      <c r="BX399" s="15"/>
      <c r="BY399" s="15"/>
      <c r="BZ399" s="15"/>
      <c r="CA399" s="15"/>
      <c r="CB399" s="15"/>
      <c r="CC399" s="15"/>
      <c r="CD399" s="15"/>
      <c r="CE399" s="15"/>
      <c r="CF399" s="15"/>
      <c r="CG399" s="15"/>
      <c r="CH399" s="15"/>
      <c r="CI399" s="15"/>
      <c r="CJ399" s="15"/>
      <c r="CK399" s="15"/>
      <c r="CL399" s="15"/>
      <c r="CM399" s="15"/>
      <c r="CN399" s="15"/>
      <c r="CO399" s="15"/>
    </row>
    <row r="400" spans="2:93" x14ac:dyDescent="0.25">
      <c r="B400" s="15"/>
      <c r="C400" s="15"/>
      <c r="D400" s="15"/>
      <c r="E400" s="15"/>
      <c r="F400" s="15"/>
      <c r="G400" s="15"/>
      <c r="H400" s="15"/>
      <c r="I400" s="15"/>
      <c r="J400" s="15"/>
      <c r="K400" s="15"/>
      <c r="L400" s="15"/>
      <c r="M400" s="16"/>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c r="AM400" s="15"/>
      <c r="AN400" s="15"/>
      <c r="AO400" s="15"/>
      <c r="AP400" s="15"/>
      <c r="AQ400" s="15"/>
      <c r="AR400" s="15"/>
      <c r="AS400" s="15"/>
      <c r="AT400" s="15"/>
      <c r="AU400" s="15"/>
      <c r="AV400" s="15"/>
      <c r="AW400" s="15"/>
      <c r="AX400" s="15"/>
      <c r="AY400" s="15"/>
      <c r="AZ400" s="15"/>
      <c r="BA400" s="15"/>
      <c r="BB400" s="15"/>
      <c r="BC400" s="15"/>
      <c r="BD400" s="15"/>
      <c r="BE400" s="15"/>
      <c r="BF400" s="15"/>
      <c r="BG400" s="15"/>
      <c r="BH400" s="15"/>
      <c r="BI400" s="15"/>
      <c r="BJ400" s="15"/>
      <c r="BK400" s="15"/>
      <c r="BL400" s="15"/>
      <c r="BM400" s="15"/>
      <c r="BN400" s="15"/>
      <c r="BO400" s="15"/>
      <c r="BP400" s="15"/>
      <c r="BQ400" s="15"/>
      <c r="BR400" s="15"/>
      <c r="BS400" s="15"/>
      <c r="BT400" s="15"/>
      <c r="BU400" s="15"/>
      <c r="BV400" s="15"/>
      <c r="BW400" s="15"/>
      <c r="BX400" s="15"/>
      <c r="BY400" s="15"/>
      <c r="BZ400" s="15"/>
      <c r="CA400" s="15"/>
      <c r="CB400" s="15"/>
      <c r="CC400" s="15"/>
      <c r="CD400" s="15"/>
      <c r="CE400" s="15"/>
      <c r="CF400" s="15"/>
      <c r="CG400" s="15"/>
      <c r="CH400" s="15"/>
      <c r="CI400" s="15"/>
      <c r="CJ400" s="15"/>
      <c r="CK400" s="15"/>
      <c r="CL400" s="15"/>
      <c r="CM400" s="15"/>
      <c r="CN400" s="15"/>
      <c r="CO400" s="15"/>
    </row>
    <row r="401" spans="2:93" x14ac:dyDescent="0.25">
      <c r="B401" s="15"/>
      <c r="C401" s="15"/>
      <c r="D401" s="15"/>
      <c r="E401" s="15"/>
      <c r="F401" s="15"/>
      <c r="G401" s="15"/>
      <c r="H401" s="15"/>
      <c r="I401" s="15"/>
      <c r="J401" s="15"/>
      <c r="K401" s="15"/>
      <c r="L401" s="15"/>
      <c r="M401" s="16"/>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c r="AM401" s="15"/>
      <c r="AN401" s="15"/>
      <c r="AO401" s="15"/>
      <c r="AP401" s="15"/>
      <c r="AQ401" s="15"/>
      <c r="AR401" s="15"/>
      <c r="AS401" s="15"/>
      <c r="AT401" s="15"/>
      <c r="AU401" s="15"/>
      <c r="AV401" s="15"/>
      <c r="AW401" s="15"/>
      <c r="AX401" s="15"/>
      <c r="AY401" s="15"/>
      <c r="AZ401" s="15"/>
      <c r="BA401" s="15"/>
      <c r="BB401" s="15"/>
      <c r="BC401" s="15"/>
      <c r="BD401" s="15"/>
      <c r="BE401" s="15"/>
      <c r="BF401" s="15"/>
      <c r="BG401" s="15"/>
      <c r="BH401" s="15"/>
      <c r="BI401" s="15"/>
      <c r="BJ401" s="15"/>
      <c r="BK401" s="15"/>
      <c r="BL401" s="15"/>
      <c r="BM401" s="15"/>
      <c r="BN401" s="15"/>
      <c r="BO401" s="15"/>
      <c r="BP401" s="15"/>
      <c r="BQ401" s="15"/>
      <c r="BR401" s="15"/>
      <c r="BS401" s="15"/>
      <c r="BT401" s="15"/>
      <c r="BU401" s="15"/>
      <c r="BV401" s="15"/>
      <c r="BW401" s="15"/>
      <c r="BX401" s="15"/>
      <c r="BY401" s="15"/>
      <c r="BZ401" s="15"/>
      <c r="CA401" s="15"/>
      <c r="CB401" s="15"/>
      <c r="CC401" s="15"/>
      <c r="CD401" s="15"/>
      <c r="CE401" s="15"/>
      <c r="CF401" s="15"/>
      <c r="CG401" s="15"/>
      <c r="CH401" s="15"/>
      <c r="CI401" s="15"/>
      <c r="CJ401" s="15"/>
      <c r="CK401" s="15"/>
      <c r="CL401" s="15"/>
      <c r="CM401" s="15"/>
      <c r="CN401" s="15"/>
      <c r="CO401" s="15"/>
    </row>
    <row r="402" spans="2:93" x14ac:dyDescent="0.25">
      <c r="B402" s="15"/>
      <c r="C402" s="15"/>
      <c r="D402" s="15"/>
      <c r="E402" s="15"/>
      <c r="F402" s="15"/>
      <c r="G402" s="15"/>
      <c r="H402" s="15"/>
      <c r="I402" s="15"/>
      <c r="J402" s="15"/>
      <c r="K402" s="15"/>
      <c r="L402" s="15"/>
      <c r="M402" s="16"/>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15"/>
      <c r="AN402" s="15"/>
      <c r="AO402" s="15"/>
      <c r="AP402" s="15"/>
      <c r="AQ402" s="15"/>
      <c r="AR402" s="15"/>
      <c r="AS402" s="15"/>
      <c r="AT402" s="15"/>
      <c r="AU402" s="15"/>
      <c r="AV402" s="15"/>
      <c r="AW402" s="15"/>
      <c r="AX402" s="15"/>
      <c r="AY402" s="15"/>
      <c r="AZ402" s="15"/>
      <c r="BA402" s="15"/>
      <c r="BB402" s="15"/>
      <c r="BC402" s="15"/>
      <c r="BD402" s="15"/>
      <c r="BE402" s="15"/>
      <c r="BF402" s="15"/>
      <c r="BG402" s="15"/>
      <c r="BH402" s="15"/>
      <c r="BI402" s="15"/>
      <c r="BJ402" s="15"/>
      <c r="BK402" s="15"/>
      <c r="BL402" s="15"/>
      <c r="BM402" s="15"/>
      <c r="BN402" s="15"/>
      <c r="BO402" s="15"/>
      <c r="BP402" s="15"/>
      <c r="BQ402" s="15"/>
      <c r="BR402" s="15"/>
      <c r="BS402" s="15"/>
      <c r="BT402" s="15"/>
      <c r="BU402" s="15"/>
      <c r="BV402" s="15"/>
      <c r="BW402" s="15"/>
      <c r="BX402" s="15"/>
      <c r="BY402" s="15"/>
      <c r="BZ402" s="15"/>
      <c r="CA402" s="15"/>
      <c r="CB402" s="15"/>
      <c r="CC402" s="15"/>
      <c r="CD402" s="15"/>
      <c r="CE402" s="15"/>
      <c r="CF402" s="15"/>
      <c r="CG402" s="15"/>
      <c r="CH402" s="15"/>
      <c r="CI402" s="15"/>
      <c r="CJ402" s="15"/>
      <c r="CK402" s="15"/>
      <c r="CL402" s="15"/>
      <c r="CM402" s="15"/>
      <c r="CN402" s="15"/>
      <c r="CO402" s="15"/>
    </row>
    <row r="403" spans="2:93" x14ac:dyDescent="0.25">
      <c r="B403" s="15"/>
      <c r="C403" s="15"/>
      <c r="D403" s="15"/>
      <c r="E403" s="15"/>
      <c r="F403" s="15"/>
      <c r="G403" s="15"/>
      <c r="H403" s="15"/>
      <c r="I403" s="15"/>
      <c r="J403" s="15"/>
      <c r="K403" s="15"/>
      <c r="L403" s="15"/>
      <c r="M403" s="16"/>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c r="AP403" s="15"/>
      <c r="AQ403" s="15"/>
      <c r="AR403" s="15"/>
      <c r="AS403" s="15"/>
      <c r="AT403" s="15"/>
      <c r="AU403" s="15"/>
      <c r="AV403" s="15"/>
      <c r="AW403" s="15"/>
      <c r="AX403" s="15"/>
      <c r="AY403" s="15"/>
      <c r="AZ403" s="15"/>
      <c r="BA403" s="15"/>
      <c r="BB403" s="15"/>
      <c r="BC403" s="15"/>
      <c r="BD403" s="15"/>
      <c r="BE403" s="15"/>
      <c r="BF403" s="15"/>
      <c r="BG403" s="15"/>
      <c r="BH403" s="15"/>
      <c r="BI403" s="15"/>
      <c r="BJ403" s="15"/>
      <c r="BK403" s="15"/>
      <c r="BL403" s="15"/>
      <c r="BM403" s="15"/>
      <c r="BN403" s="15"/>
      <c r="BO403" s="15"/>
      <c r="BP403" s="15"/>
      <c r="BQ403" s="15"/>
      <c r="BR403" s="15"/>
      <c r="BS403" s="15"/>
      <c r="BT403" s="15"/>
      <c r="BU403" s="15"/>
      <c r="BV403" s="15"/>
      <c r="BW403" s="15"/>
      <c r="BX403" s="15"/>
      <c r="BY403" s="15"/>
      <c r="BZ403" s="15"/>
      <c r="CA403" s="15"/>
      <c r="CB403" s="15"/>
      <c r="CC403" s="15"/>
      <c r="CD403" s="15"/>
      <c r="CE403" s="15"/>
      <c r="CF403" s="15"/>
      <c r="CG403" s="15"/>
      <c r="CH403" s="15"/>
      <c r="CI403" s="15"/>
      <c r="CJ403" s="15"/>
      <c r="CK403" s="15"/>
      <c r="CL403" s="15"/>
      <c r="CM403" s="15"/>
      <c r="CN403" s="15"/>
      <c r="CO403" s="15"/>
    </row>
    <row r="404" spans="2:93" x14ac:dyDescent="0.25">
      <c r="B404" s="15"/>
      <c r="C404" s="15"/>
      <c r="D404" s="15"/>
      <c r="E404" s="15"/>
      <c r="F404" s="15"/>
      <c r="G404" s="15"/>
      <c r="H404" s="15"/>
      <c r="I404" s="15"/>
      <c r="J404" s="15"/>
      <c r="K404" s="15"/>
      <c r="L404" s="15"/>
      <c r="M404" s="16"/>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c r="AM404" s="15"/>
      <c r="AN404" s="15"/>
      <c r="AO404" s="15"/>
      <c r="AP404" s="15"/>
      <c r="AQ404" s="15"/>
      <c r="AR404" s="15"/>
      <c r="AS404" s="15"/>
      <c r="AT404" s="15"/>
      <c r="AU404" s="15"/>
      <c r="AV404" s="15"/>
      <c r="AW404" s="15"/>
      <c r="AX404" s="15"/>
      <c r="AY404" s="15"/>
      <c r="AZ404" s="15"/>
      <c r="BA404" s="15"/>
      <c r="BB404" s="15"/>
      <c r="BC404" s="15"/>
      <c r="BD404" s="15"/>
      <c r="BE404" s="15"/>
      <c r="BF404" s="15"/>
      <c r="BG404" s="15"/>
      <c r="BH404" s="15"/>
      <c r="BI404" s="15"/>
      <c r="BJ404" s="15"/>
      <c r="BK404" s="15"/>
      <c r="BL404" s="15"/>
      <c r="BM404" s="15"/>
      <c r="BN404" s="15"/>
      <c r="BO404" s="15"/>
      <c r="BP404" s="15"/>
      <c r="BQ404" s="15"/>
      <c r="BR404" s="15"/>
      <c r="BS404" s="15"/>
      <c r="BT404" s="15"/>
      <c r="BU404" s="15"/>
      <c r="BV404" s="15"/>
      <c r="BW404" s="15"/>
      <c r="BX404" s="15"/>
      <c r="BY404" s="15"/>
      <c r="BZ404" s="15"/>
      <c r="CA404" s="15"/>
      <c r="CB404" s="15"/>
      <c r="CC404" s="15"/>
      <c r="CD404" s="15"/>
      <c r="CE404" s="15"/>
      <c r="CF404" s="15"/>
      <c r="CG404" s="15"/>
      <c r="CH404" s="15"/>
      <c r="CI404" s="15"/>
      <c r="CJ404" s="15"/>
      <c r="CK404" s="15"/>
      <c r="CL404" s="15"/>
      <c r="CM404" s="15"/>
      <c r="CN404" s="15"/>
      <c r="CO404" s="15"/>
    </row>
    <row r="405" spans="2:93" x14ac:dyDescent="0.25">
      <c r="B405" s="15"/>
      <c r="C405" s="15"/>
      <c r="D405" s="15"/>
      <c r="E405" s="15"/>
      <c r="F405" s="15"/>
      <c r="G405" s="15"/>
      <c r="H405" s="15"/>
      <c r="I405" s="15"/>
      <c r="J405" s="15"/>
      <c r="K405" s="15"/>
      <c r="L405" s="15"/>
      <c r="M405" s="16"/>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5"/>
      <c r="AL405" s="15"/>
      <c r="AM405" s="15"/>
      <c r="AN405" s="15"/>
      <c r="AO405" s="15"/>
      <c r="AP405" s="15"/>
      <c r="AQ405" s="15"/>
      <c r="AR405" s="15"/>
      <c r="AS405" s="15"/>
      <c r="AT405" s="15"/>
      <c r="AU405" s="15"/>
      <c r="AV405" s="15"/>
      <c r="AW405" s="15"/>
      <c r="AX405" s="15"/>
      <c r="AY405" s="15"/>
      <c r="AZ405" s="15"/>
      <c r="BA405" s="15"/>
      <c r="BB405" s="15"/>
      <c r="BC405" s="15"/>
      <c r="BD405" s="15"/>
      <c r="BE405" s="15"/>
      <c r="BF405" s="15"/>
      <c r="BG405" s="15"/>
      <c r="BH405" s="15"/>
      <c r="BI405" s="15"/>
      <c r="BJ405" s="15"/>
      <c r="BK405" s="15"/>
      <c r="BL405" s="15"/>
      <c r="BM405" s="15"/>
      <c r="BN405" s="15"/>
      <c r="BO405" s="15"/>
      <c r="BP405" s="15"/>
      <c r="BQ405" s="15"/>
      <c r="BR405" s="15"/>
      <c r="BS405" s="15"/>
      <c r="BT405" s="15"/>
      <c r="BU405" s="15"/>
      <c r="BV405" s="15"/>
      <c r="BW405" s="15"/>
      <c r="BX405" s="15"/>
      <c r="BY405" s="15"/>
      <c r="BZ405" s="15"/>
      <c r="CA405" s="15"/>
      <c r="CB405" s="15"/>
      <c r="CC405" s="15"/>
      <c r="CD405" s="15"/>
      <c r="CE405" s="15"/>
      <c r="CF405" s="15"/>
      <c r="CG405" s="15"/>
      <c r="CH405" s="15"/>
      <c r="CI405" s="15"/>
      <c r="CJ405" s="15"/>
      <c r="CK405" s="15"/>
      <c r="CL405" s="15"/>
      <c r="CM405" s="15"/>
      <c r="CN405" s="15"/>
      <c r="CO405" s="15"/>
    </row>
    <row r="406" spans="2:93" x14ac:dyDescent="0.25">
      <c r="B406" s="15"/>
      <c r="C406" s="15"/>
      <c r="D406" s="15"/>
      <c r="E406" s="15"/>
      <c r="F406" s="15"/>
      <c r="G406" s="15"/>
      <c r="H406" s="15"/>
      <c r="I406" s="15"/>
      <c r="J406" s="15"/>
      <c r="K406" s="15"/>
      <c r="L406" s="15"/>
      <c r="M406" s="16"/>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c r="AP406" s="15"/>
      <c r="AQ406" s="15"/>
      <c r="AR406" s="15"/>
      <c r="AS406" s="15"/>
      <c r="AT406" s="15"/>
      <c r="AU406" s="15"/>
      <c r="AV406" s="15"/>
      <c r="AW406" s="15"/>
      <c r="AX406" s="15"/>
      <c r="AY406" s="15"/>
      <c r="AZ406" s="15"/>
      <c r="BA406" s="15"/>
      <c r="BB406" s="15"/>
      <c r="BC406" s="15"/>
      <c r="BD406" s="15"/>
      <c r="BE406" s="15"/>
      <c r="BF406" s="15"/>
      <c r="BG406" s="15"/>
      <c r="BH406" s="15"/>
      <c r="BI406" s="15"/>
      <c r="BJ406" s="15"/>
      <c r="BK406" s="15"/>
      <c r="BL406" s="15"/>
      <c r="BM406" s="15"/>
      <c r="BN406" s="15"/>
      <c r="BO406" s="15"/>
      <c r="BP406" s="15"/>
      <c r="BQ406" s="15"/>
      <c r="BR406" s="15"/>
      <c r="BS406" s="15"/>
      <c r="BT406" s="15"/>
      <c r="BU406" s="15"/>
      <c r="BV406" s="15"/>
      <c r="BW406" s="15"/>
      <c r="BX406" s="15"/>
      <c r="BY406" s="15"/>
      <c r="BZ406" s="15"/>
      <c r="CA406" s="15"/>
      <c r="CB406" s="15"/>
      <c r="CC406" s="15"/>
      <c r="CD406" s="15"/>
      <c r="CE406" s="15"/>
      <c r="CF406" s="15"/>
      <c r="CG406" s="15"/>
      <c r="CH406" s="15"/>
      <c r="CI406" s="15"/>
      <c r="CJ406" s="15"/>
      <c r="CK406" s="15"/>
      <c r="CL406" s="15"/>
      <c r="CM406" s="15"/>
      <c r="CN406" s="15"/>
      <c r="CO406" s="15"/>
    </row>
    <row r="407" spans="2:93" x14ac:dyDescent="0.25">
      <c r="B407" s="15"/>
      <c r="C407" s="15"/>
      <c r="D407" s="15"/>
      <c r="E407" s="15"/>
      <c r="F407" s="15"/>
      <c r="G407" s="15"/>
      <c r="H407" s="15"/>
      <c r="I407" s="15"/>
      <c r="J407" s="15"/>
      <c r="K407" s="15"/>
      <c r="L407" s="15"/>
      <c r="M407" s="16"/>
      <c r="N407" s="15"/>
      <c r="O407" s="15"/>
      <c r="P407" s="15"/>
      <c r="Q407" s="15"/>
      <c r="R407" s="15"/>
      <c r="S407" s="15"/>
      <c r="T407" s="15"/>
      <c r="U407" s="15"/>
      <c r="V407" s="15"/>
      <c r="W407" s="15"/>
      <c r="X407" s="15"/>
      <c r="Y407" s="15"/>
      <c r="Z407" s="15"/>
      <c r="AA407" s="15"/>
      <c r="AB407" s="15"/>
      <c r="AC407" s="15"/>
      <c r="AD407" s="15"/>
      <c r="AE407" s="15"/>
      <c r="AF407" s="15"/>
      <c r="AG407" s="15"/>
      <c r="AH407" s="15"/>
      <c r="AI407" s="15"/>
      <c r="AJ407" s="15"/>
      <c r="AK407" s="15"/>
      <c r="AL407" s="15"/>
      <c r="AM407" s="15"/>
      <c r="AN407" s="15"/>
      <c r="AO407" s="15"/>
      <c r="AP407" s="15"/>
      <c r="AQ407" s="15"/>
      <c r="AR407" s="15"/>
      <c r="AS407" s="15"/>
      <c r="AT407" s="15"/>
      <c r="AU407" s="15"/>
      <c r="AV407" s="15"/>
      <c r="AW407" s="15"/>
      <c r="AX407" s="15"/>
      <c r="AY407" s="15"/>
      <c r="AZ407" s="15"/>
      <c r="BA407" s="15"/>
      <c r="BB407" s="15"/>
      <c r="BC407" s="15"/>
      <c r="BD407" s="15"/>
      <c r="BE407" s="15"/>
      <c r="BF407" s="15"/>
      <c r="BG407" s="15"/>
      <c r="BH407" s="15"/>
      <c r="BI407" s="15"/>
      <c r="BJ407" s="15"/>
      <c r="BK407" s="15"/>
      <c r="BL407" s="15"/>
      <c r="BM407" s="15"/>
      <c r="BN407" s="15"/>
      <c r="BO407" s="15"/>
      <c r="BP407" s="15"/>
      <c r="BQ407" s="15"/>
      <c r="BR407" s="15"/>
      <c r="BS407" s="15"/>
      <c r="BT407" s="15"/>
      <c r="BU407" s="15"/>
      <c r="BV407" s="15"/>
      <c r="BW407" s="15"/>
      <c r="BX407" s="15"/>
      <c r="BY407" s="15"/>
      <c r="BZ407" s="15"/>
      <c r="CA407" s="15"/>
      <c r="CB407" s="15"/>
      <c r="CC407" s="15"/>
      <c r="CD407" s="15"/>
      <c r="CE407" s="15"/>
      <c r="CF407" s="15"/>
      <c r="CG407" s="15"/>
      <c r="CH407" s="15"/>
      <c r="CI407" s="15"/>
      <c r="CJ407" s="15"/>
      <c r="CK407" s="15"/>
      <c r="CL407" s="15"/>
      <c r="CM407" s="15"/>
      <c r="CN407" s="15"/>
      <c r="CO407" s="15"/>
    </row>
    <row r="408" spans="2:93" x14ac:dyDescent="0.25">
      <c r="B408" s="15"/>
      <c r="C408" s="15"/>
      <c r="D408" s="15"/>
      <c r="E408" s="15"/>
      <c r="F408" s="15"/>
      <c r="G408" s="15"/>
      <c r="H408" s="15"/>
      <c r="I408" s="15"/>
      <c r="J408" s="15"/>
      <c r="K408" s="15"/>
      <c r="L408" s="15"/>
      <c r="M408" s="16"/>
      <c r="N408" s="15"/>
      <c r="O408" s="15"/>
      <c r="P408" s="15"/>
      <c r="Q408" s="15"/>
      <c r="R408" s="15"/>
      <c r="S408" s="15"/>
      <c r="T408" s="15"/>
      <c r="U408" s="15"/>
      <c r="V408" s="15"/>
      <c r="W408" s="15"/>
      <c r="X408" s="15"/>
      <c r="Y408" s="15"/>
      <c r="Z408" s="15"/>
      <c r="AA408" s="15"/>
      <c r="AB408" s="15"/>
      <c r="AC408" s="15"/>
      <c r="AD408" s="15"/>
      <c r="AE408" s="15"/>
      <c r="AF408" s="15"/>
      <c r="AG408" s="15"/>
      <c r="AH408" s="15"/>
      <c r="AI408" s="15"/>
      <c r="AJ408" s="15"/>
      <c r="AK408" s="15"/>
      <c r="AL408" s="15"/>
      <c r="AM408" s="15"/>
      <c r="AN408" s="15"/>
      <c r="AO408" s="15"/>
      <c r="AP408" s="15"/>
      <c r="AQ408" s="15"/>
      <c r="AR408" s="15"/>
      <c r="AS408" s="15"/>
      <c r="AT408" s="15"/>
      <c r="AU408" s="15"/>
      <c r="AV408" s="15"/>
      <c r="AW408" s="15"/>
      <c r="AX408" s="15"/>
      <c r="AY408" s="15"/>
      <c r="AZ408" s="15"/>
      <c r="BA408" s="15"/>
      <c r="BB408" s="15"/>
      <c r="BC408" s="15"/>
      <c r="BD408" s="15"/>
      <c r="BE408" s="15"/>
      <c r="BF408" s="15"/>
      <c r="BG408" s="15"/>
      <c r="BH408" s="15"/>
      <c r="BI408" s="15"/>
      <c r="BJ408" s="15"/>
      <c r="BK408" s="15"/>
      <c r="BL408" s="15"/>
      <c r="BM408" s="15"/>
      <c r="BN408" s="15"/>
      <c r="BO408" s="15"/>
      <c r="BP408" s="15"/>
      <c r="BQ408" s="15"/>
      <c r="BR408" s="15"/>
      <c r="BS408" s="15"/>
      <c r="BT408" s="15"/>
      <c r="BU408" s="15"/>
      <c r="BV408" s="15"/>
      <c r="BW408" s="15"/>
      <c r="BX408" s="15"/>
      <c r="BY408" s="15"/>
      <c r="BZ408" s="15"/>
      <c r="CA408" s="15"/>
      <c r="CB408" s="15"/>
      <c r="CC408" s="15"/>
      <c r="CD408" s="15"/>
      <c r="CE408" s="15"/>
      <c r="CF408" s="15"/>
      <c r="CG408" s="15"/>
      <c r="CH408" s="15"/>
      <c r="CI408" s="15"/>
      <c r="CJ408" s="15"/>
      <c r="CK408" s="15"/>
      <c r="CL408" s="15"/>
      <c r="CM408" s="15"/>
      <c r="CN408" s="15"/>
      <c r="CO408" s="15"/>
    </row>
    <row r="409" spans="2:93" x14ac:dyDescent="0.25">
      <c r="B409" s="15"/>
      <c r="C409" s="15"/>
      <c r="D409" s="15"/>
      <c r="E409" s="15"/>
      <c r="F409" s="15"/>
      <c r="G409" s="15"/>
      <c r="H409" s="15"/>
      <c r="I409" s="15"/>
      <c r="J409" s="15"/>
      <c r="K409" s="15"/>
      <c r="L409" s="15"/>
      <c r="M409" s="16"/>
      <c r="N409" s="15"/>
      <c r="O409" s="15"/>
      <c r="P409" s="15"/>
      <c r="Q409" s="15"/>
      <c r="R409" s="15"/>
      <c r="S409" s="15"/>
      <c r="T409" s="15"/>
      <c r="U409" s="15"/>
      <c r="V409" s="15"/>
      <c r="W409" s="15"/>
      <c r="X409" s="15"/>
      <c r="Y409" s="15"/>
      <c r="Z409" s="15"/>
      <c r="AA409" s="15"/>
      <c r="AB409" s="15"/>
      <c r="AC409" s="15"/>
      <c r="AD409" s="15"/>
      <c r="AE409" s="15"/>
      <c r="AF409" s="15"/>
      <c r="AG409" s="15"/>
      <c r="AH409" s="15"/>
      <c r="AI409" s="15"/>
      <c r="AJ409" s="15"/>
      <c r="AK409" s="15"/>
      <c r="AL409" s="15"/>
      <c r="AM409" s="15"/>
      <c r="AN409" s="15"/>
      <c r="AO409" s="15"/>
      <c r="AP409" s="15"/>
      <c r="AQ409" s="15"/>
      <c r="AR409" s="15"/>
      <c r="AS409" s="15"/>
      <c r="AT409" s="15"/>
      <c r="AU409" s="15"/>
      <c r="AV409" s="15"/>
      <c r="AW409" s="15"/>
      <c r="AX409" s="15"/>
      <c r="AY409" s="15"/>
      <c r="AZ409" s="15"/>
      <c r="BA409" s="15"/>
      <c r="BB409" s="15"/>
      <c r="BC409" s="15"/>
      <c r="BD409" s="15"/>
      <c r="BE409" s="15"/>
      <c r="BF409" s="15"/>
      <c r="BG409" s="15"/>
      <c r="BH409" s="15"/>
      <c r="BI409" s="15"/>
      <c r="BJ409" s="15"/>
      <c r="BK409" s="15"/>
      <c r="BL409" s="15"/>
      <c r="BM409" s="15"/>
      <c r="BN409" s="15"/>
      <c r="BO409" s="15"/>
      <c r="BP409" s="15"/>
      <c r="BQ409" s="15"/>
      <c r="BR409" s="15"/>
      <c r="BS409" s="15"/>
      <c r="BT409" s="15"/>
      <c r="BU409" s="15"/>
      <c r="BV409" s="15"/>
      <c r="BW409" s="15"/>
      <c r="BX409" s="15"/>
      <c r="BY409" s="15"/>
      <c r="BZ409" s="15"/>
      <c r="CA409" s="15"/>
      <c r="CB409" s="15"/>
      <c r="CC409" s="15"/>
      <c r="CD409" s="15"/>
      <c r="CE409" s="15"/>
      <c r="CF409" s="15"/>
      <c r="CG409" s="15"/>
      <c r="CH409" s="15"/>
      <c r="CI409" s="15"/>
      <c r="CJ409" s="15"/>
      <c r="CK409" s="15"/>
      <c r="CL409" s="15"/>
      <c r="CM409" s="15"/>
      <c r="CN409" s="15"/>
      <c r="CO409" s="15"/>
    </row>
    <row r="410" spans="2:93" x14ac:dyDescent="0.25">
      <c r="B410" s="15"/>
      <c r="C410" s="15"/>
      <c r="D410" s="15"/>
      <c r="E410" s="15"/>
      <c r="F410" s="15"/>
      <c r="G410" s="15"/>
      <c r="H410" s="15"/>
      <c r="I410" s="15"/>
      <c r="J410" s="15"/>
      <c r="K410" s="15"/>
      <c r="L410" s="15"/>
      <c r="M410" s="16"/>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c r="AP410" s="15"/>
      <c r="AQ410" s="15"/>
      <c r="AR410" s="15"/>
      <c r="AS410" s="15"/>
      <c r="AT410" s="15"/>
      <c r="AU410" s="15"/>
      <c r="AV410" s="15"/>
      <c r="AW410" s="15"/>
      <c r="AX410" s="15"/>
      <c r="AY410" s="15"/>
      <c r="AZ410" s="15"/>
      <c r="BA410" s="15"/>
      <c r="BB410" s="15"/>
      <c r="BC410" s="15"/>
      <c r="BD410" s="15"/>
      <c r="BE410" s="15"/>
      <c r="BF410" s="15"/>
      <c r="BG410" s="15"/>
      <c r="BH410" s="15"/>
      <c r="BI410" s="15"/>
      <c r="BJ410" s="15"/>
      <c r="BK410" s="15"/>
      <c r="BL410" s="15"/>
      <c r="BM410" s="15"/>
      <c r="BN410" s="15"/>
      <c r="BO410" s="15"/>
      <c r="BP410" s="15"/>
      <c r="BQ410" s="15"/>
      <c r="BR410" s="15"/>
      <c r="BS410" s="15"/>
      <c r="BT410" s="15"/>
      <c r="BU410" s="15"/>
      <c r="BV410" s="15"/>
      <c r="BW410" s="15"/>
      <c r="BX410" s="15"/>
      <c r="BY410" s="15"/>
      <c r="BZ410" s="15"/>
      <c r="CA410" s="15"/>
      <c r="CB410" s="15"/>
      <c r="CC410" s="15"/>
      <c r="CD410" s="15"/>
      <c r="CE410" s="15"/>
      <c r="CF410" s="15"/>
      <c r="CG410" s="15"/>
      <c r="CH410" s="15"/>
      <c r="CI410" s="15"/>
      <c r="CJ410" s="15"/>
      <c r="CK410" s="15"/>
      <c r="CL410" s="15"/>
      <c r="CM410" s="15"/>
      <c r="CN410" s="15"/>
      <c r="CO410" s="15"/>
    </row>
    <row r="411" spans="2:93" x14ac:dyDescent="0.25">
      <c r="B411" s="15"/>
      <c r="C411" s="15"/>
      <c r="D411" s="15"/>
      <c r="E411" s="15"/>
      <c r="F411" s="15"/>
      <c r="G411" s="15"/>
      <c r="H411" s="15"/>
      <c r="I411" s="15"/>
      <c r="J411" s="15"/>
      <c r="K411" s="15"/>
      <c r="L411" s="15"/>
      <c r="M411" s="16"/>
      <c r="N411" s="15"/>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c r="AP411" s="15"/>
      <c r="AQ411" s="15"/>
      <c r="AR411" s="15"/>
      <c r="AS411" s="15"/>
      <c r="AT411" s="15"/>
      <c r="AU411" s="15"/>
      <c r="AV411" s="15"/>
      <c r="AW411" s="15"/>
      <c r="AX411" s="15"/>
      <c r="AY411" s="15"/>
      <c r="AZ411" s="15"/>
      <c r="BA411" s="15"/>
      <c r="BB411" s="15"/>
      <c r="BC411" s="15"/>
      <c r="BD411" s="15"/>
      <c r="BE411" s="15"/>
      <c r="BF411" s="15"/>
      <c r="BG411" s="15"/>
      <c r="BH411" s="15"/>
      <c r="BI411" s="15"/>
      <c r="BJ411" s="15"/>
      <c r="BK411" s="15"/>
      <c r="BL411" s="15"/>
      <c r="BM411" s="15"/>
      <c r="BN411" s="15"/>
      <c r="BO411" s="15"/>
      <c r="BP411" s="15"/>
      <c r="BQ411" s="15"/>
      <c r="BR411" s="15"/>
      <c r="BS411" s="15"/>
      <c r="BT411" s="15"/>
      <c r="BU411" s="15"/>
      <c r="BV411" s="15"/>
      <c r="BW411" s="15"/>
      <c r="BX411" s="15"/>
      <c r="BY411" s="15"/>
      <c r="BZ411" s="15"/>
      <c r="CA411" s="15"/>
      <c r="CB411" s="15"/>
      <c r="CC411" s="15"/>
      <c r="CD411" s="15"/>
      <c r="CE411" s="15"/>
      <c r="CF411" s="15"/>
      <c r="CG411" s="15"/>
      <c r="CH411" s="15"/>
      <c r="CI411" s="15"/>
      <c r="CJ411" s="15"/>
      <c r="CK411" s="15"/>
      <c r="CL411" s="15"/>
      <c r="CM411" s="15"/>
      <c r="CN411" s="15"/>
      <c r="CO411" s="15"/>
    </row>
    <row r="412" spans="2:93" x14ac:dyDescent="0.25">
      <c r="B412" s="15"/>
      <c r="C412" s="15"/>
      <c r="D412" s="15"/>
      <c r="E412" s="15"/>
      <c r="F412" s="15"/>
      <c r="G412" s="15"/>
      <c r="H412" s="15"/>
      <c r="I412" s="15"/>
      <c r="J412" s="15"/>
      <c r="K412" s="15"/>
      <c r="L412" s="15"/>
      <c r="M412" s="16"/>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c r="AP412" s="15"/>
      <c r="AQ412" s="15"/>
      <c r="AR412" s="15"/>
      <c r="AS412" s="15"/>
      <c r="AT412" s="15"/>
      <c r="AU412" s="15"/>
      <c r="AV412" s="15"/>
      <c r="AW412" s="15"/>
      <c r="AX412" s="15"/>
      <c r="AY412" s="15"/>
      <c r="AZ412" s="15"/>
      <c r="BA412" s="15"/>
      <c r="BB412" s="15"/>
      <c r="BC412" s="15"/>
      <c r="BD412" s="15"/>
      <c r="BE412" s="15"/>
      <c r="BF412" s="15"/>
      <c r="BG412" s="15"/>
      <c r="BH412" s="15"/>
      <c r="BI412" s="15"/>
      <c r="BJ412" s="15"/>
      <c r="BK412" s="15"/>
      <c r="BL412" s="15"/>
      <c r="BM412" s="15"/>
      <c r="BN412" s="15"/>
      <c r="BO412" s="15"/>
      <c r="BP412" s="15"/>
      <c r="BQ412" s="15"/>
      <c r="BR412" s="15"/>
      <c r="BS412" s="15"/>
      <c r="BT412" s="15"/>
      <c r="BU412" s="15"/>
      <c r="BV412" s="15"/>
      <c r="BW412" s="15"/>
      <c r="BX412" s="15"/>
      <c r="BY412" s="15"/>
      <c r="BZ412" s="15"/>
      <c r="CA412" s="15"/>
      <c r="CB412" s="15"/>
      <c r="CC412" s="15"/>
      <c r="CD412" s="15"/>
      <c r="CE412" s="15"/>
      <c r="CF412" s="15"/>
      <c r="CG412" s="15"/>
      <c r="CH412" s="15"/>
      <c r="CI412" s="15"/>
      <c r="CJ412" s="15"/>
      <c r="CK412" s="15"/>
      <c r="CL412" s="15"/>
      <c r="CM412" s="15"/>
      <c r="CN412" s="15"/>
      <c r="CO412" s="15"/>
    </row>
    <row r="413" spans="2:93" x14ac:dyDescent="0.25">
      <c r="B413" s="15"/>
      <c r="C413" s="15"/>
      <c r="D413" s="15"/>
      <c r="E413" s="15"/>
      <c r="F413" s="15"/>
      <c r="G413" s="15"/>
      <c r="H413" s="15"/>
      <c r="I413" s="15"/>
      <c r="J413" s="15"/>
      <c r="K413" s="15"/>
      <c r="L413" s="15"/>
      <c r="M413" s="16"/>
      <c r="N413" s="15"/>
      <c r="O413" s="15"/>
      <c r="P413" s="15"/>
      <c r="Q413" s="15"/>
      <c r="R413" s="15"/>
      <c r="S413" s="15"/>
      <c r="T413" s="15"/>
      <c r="U413" s="15"/>
      <c r="V413" s="15"/>
      <c r="W413" s="15"/>
      <c r="X413" s="15"/>
      <c r="Y413" s="15"/>
      <c r="Z413" s="15"/>
      <c r="AA413" s="15"/>
      <c r="AB413" s="15"/>
      <c r="AC413" s="15"/>
      <c r="AD413" s="15"/>
      <c r="AE413" s="15"/>
      <c r="AF413" s="15"/>
      <c r="AG413" s="15"/>
      <c r="AH413" s="15"/>
      <c r="AI413" s="15"/>
      <c r="AJ413" s="15"/>
      <c r="AK413" s="15"/>
      <c r="AL413" s="15"/>
      <c r="AM413" s="15"/>
      <c r="AN413" s="15"/>
      <c r="AO413" s="15"/>
      <c r="AP413" s="15"/>
      <c r="AQ413" s="15"/>
      <c r="AR413" s="15"/>
      <c r="AS413" s="15"/>
      <c r="AT413" s="15"/>
      <c r="AU413" s="15"/>
      <c r="AV413" s="15"/>
      <c r="AW413" s="15"/>
      <c r="AX413" s="15"/>
      <c r="AY413" s="15"/>
      <c r="AZ413" s="15"/>
      <c r="BA413" s="15"/>
      <c r="BB413" s="15"/>
      <c r="BC413" s="15"/>
      <c r="BD413" s="15"/>
      <c r="BE413" s="15"/>
      <c r="BF413" s="15"/>
      <c r="BG413" s="15"/>
      <c r="BH413" s="15"/>
      <c r="BI413" s="15"/>
      <c r="BJ413" s="15"/>
      <c r="BK413" s="15"/>
      <c r="BL413" s="15"/>
      <c r="BM413" s="15"/>
      <c r="BN413" s="15"/>
      <c r="BO413" s="15"/>
      <c r="BP413" s="15"/>
      <c r="BQ413" s="15"/>
      <c r="BR413" s="15"/>
      <c r="BS413" s="15"/>
      <c r="BT413" s="15"/>
      <c r="BU413" s="15"/>
      <c r="BV413" s="15"/>
      <c r="BW413" s="15"/>
      <c r="BX413" s="15"/>
      <c r="BY413" s="15"/>
      <c r="BZ413" s="15"/>
      <c r="CA413" s="15"/>
      <c r="CB413" s="15"/>
      <c r="CC413" s="15"/>
      <c r="CD413" s="15"/>
      <c r="CE413" s="15"/>
      <c r="CF413" s="15"/>
      <c r="CG413" s="15"/>
      <c r="CH413" s="15"/>
      <c r="CI413" s="15"/>
      <c r="CJ413" s="15"/>
      <c r="CK413" s="15"/>
      <c r="CL413" s="15"/>
      <c r="CM413" s="15"/>
      <c r="CN413" s="15"/>
      <c r="CO413" s="15"/>
    </row>
    <row r="414" spans="2:93" x14ac:dyDescent="0.25">
      <c r="B414" s="15"/>
      <c r="C414" s="15"/>
      <c r="D414" s="15"/>
      <c r="E414" s="15"/>
      <c r="F414" s="15"/>
      <c r="G414" s="15"/>
      <c r="H414" s="15"/>
      <c r="I414" s="15"/>
      <c r="J414" s="15"/>
      <c r="K414" s="15"/>
      <c r="L414" s="15"/>
      <c r="M414" s="16"/>
      <c r="N414" s="15"/>
      <c r="O414" s="15"/>
      <c r="P414" s="15"/>
      <c r="Q414" s="15"/>
      <c r="R414" s="15"/>
      <c r="S414" s="15"/>
      <c r="T414" s="15"/>
      <c r="U414" s="15"/>
      <c r="V414" s="15"/>
      <c r="W414" s="15"/>
      <c r="X414" s="15"/>
      <c r="Y414" s="15"/>
      <c r="Z414" s="15"/>
      <c r="AA414" s="15"/>
      <c r="AB414" s="15"/>
      <c r="AC414" s="15"/>
      <c r="AD414" s="15"/>
      <c r="AE414" s="15"/>
      <c r="AF414" s="15"/>
      <c r="AG414" s="15"/>
      <c r="AH414" s="15"/>
      <c r="AI414" s="15"/>
      <c r="AJ414" s="15"/>
      <c r="AK414" s="15"/>
      <c r="AL414" s="15"/>
      <c r="AM414" s="15"/>
      <c r="AN414" s="15"/>
      <c r="AO414" s="15"/>
      <c r="AP414" s="15"/>
      <c r="AQ414" s="15"/>
      <c r="AR414" s="15"/>
      <c r="AS414" s="15"/>
      <c r="AT414" s="15"/>
      <c r="AU414" s="15"/>
      <c r="AV414" s="15"/>
      <c r="AW414" s="15"/>
      <c r="AX414" s="15"/>
      <c r="AY414" s="15"/>
      <c r="AZ414" s="15"/>
      <c r="BA414" s="15"/>
      <c r="BB414" s="15"/>
      <c r="BC414" s="15"/>
      <c r="BD414" s="15"/>
      <c r="BE414" s="15"/>
      <c r="BF414" s="15"/>
      <c r="BG414" s="15"/>
      <c r="BH414" s="15"/>
      <c r="BI414" s="15"/>
      <c r="BJ414" s="15"/>
      <c r="BK414" s="15"/>
      <c r="BL414" s="15"/>
      <c r="BM414" s="15"/>
      <c r="BN414" s="15"/>
      <c r="BO414" s="15"/>
      <c r="BP414" s="15"/>
      <c r="BQ414" s="15"/>
      <c r="BR414" s="15"/>
      <c r="BS414" s="15"/>
      <c r="BT414" s="15"/>
      <c r="BU414" s="15"/>
      <c r="BV414" s="15"/>
      <c r="BW414" s="15"/>
      <c r="BX414" s="15"/>
      <c r="BY414" s="15"/>
      <c r="BZ414" s="15"/>
      <c r="CA414" s="15"/>
      <c r="CB414" s="15"/>
      <c r="CC414" s="15"/>
      <c r="CD414" s="15"/>
      <c r="CE414" s="15"/>
      <c r="CF414" s="15"/>
      <c r="CG414" s="15"/>
      <c r="CH414" s="15"/>
      <c r="CI414" s="15"/>
      <c r="CJ414" s="15"/>
      <c r="CK414" s="15"/>
      <c r="CL414" s="15"/>
      <c r="CM414" s="15"/>
      <c r="CN414" s="15"/>
      <c r="CO414" s="15"/>
    </row>
    <row r="415" spans="2:93" x14ac:dyDescent="0.25">
      <c r="B415" s="15"/>
      <c r="C415" s="15"/>
      <c r="D415" s="15"/>
      <c r="E415" s="15"/>
      <c r="F415" s="15"/>
      <c r="G415" s="15"/>
      <c r="H415" s="15"/>
      <c r="I415" s="15"/>
      <c r="J415" s="15"/>
      <c r="K415" s="15"/>
      <c r="L415" s="15"/>
      <c r="M415" s="16"/>
      <c r="N415" s="15"/>
      <c r="O415" s="15"/>
      <c r="P415" s="15"/>
      <c r="Q415" s="15"/>
      <c r="R415" s="15"/>
      <c r="S415" s="15"/>
      <c r="T415" s="15"/>
      <c r="U415" s="15"/>
      <c r="V415" s="15"/>
      <c r="W415" s="15"/>
      <c r="X415" s="15"/>
      <c r="Y415" s="15"/>
      <c r="Z415" s="15"/>
      <c r="AA415" s="15"/>
      <c r="AB415" s="15"/>
      <c r="AC415" s="15"/>
      <c r="AD415" s="15"/>
      <c r="AE415" s="15"/>
      <c r="AF415" s="15"/>
      <c r="AG415" s="15"/>
      <c r="AH415" s="15"/>
      <c r="AI415" s="15"/>
      <c r="AJ415" s="15"/>
      <c r="AK415" s="15"/>
      <c r="AL415" s="15"/>
      <c r="AM415" s="15"/>
      <c r="AN415" s="15"/>
      <c r="AO415" s="15"/>
      <c r="AP415" s="15"/>
      <c r="AQ415" s="15"/>
      <c r="AR415" s="15"/>
      <c r="AS415" s="15"/>
      <c r="AT415" s="15"/>
      <c r="AU415" s="15"/>
      <c r="AV415" s="15"/>
      <c r="AW415" s="15"/>
      <c r="AX415" s="15"/>
      <c r="AY415" s="15"/>
      <c r="AZ415" s="15"/>
      <c r="BA415" s="15"/>
      <c r="BB415" s="15"/>
      <c r="BC415" s="15"/>
      <c r="BD415" s="15"/>
      <c r="BE415" s="15"/>
      <c r="BF415" s="15"/>
      <c r="BG415" s="15"/>
      <c r="BH415" s="15"/>
      <c r="BI415" s="15"/>
      <c r="BJ415" s="15"/>
      <c r="BK415" s="15"/>
      <c r="BL415" s="15"/>
      <c r="BM415" s="15"/>
      <c r="BN415" s="15"/>
      <c r="BO415" s="15"/>
      <c r="BP415" s="15"/>
      <c r="BQ415" s="15"/>
      <c r="BR415" s="15"/>
      <c r="BS415" s="15"/>
      <c r="BT415" s="15"/>
      <c r="BU415" s="15"/>
      <c r="BV415" s="15"/>
      <c r="BW415" s="15"/>
      <c r="BX415" s="15"/>
      <c r="BY415" s="15"/>
      <c r="BZ415" s="15"/>
      <c r="CA415" s="15"/>
      <c r="CB415" s="15"/>
      <c r="CC415" s="15"/>
      <c r="CD415" s="15"/>
      <c r="CE415" s="15"/>
      <c r="CF415" s="15"/>
      <c r="CG415" s="15"/>
      <c r="CH415" s="15"/>
      <c r="CI415" s="15"/>
      <c r="CJ415" s="15"/>
      <c r="CK415" s="15"/>
      <c r="CL415" s="15"/>
      <c r="CM415" s="15"/>
      <c r="CN415" s="15"/>
      <c r="CO415" s="15"/>
    </row>
    <row r="416" spans="2:93" x14ac:dyDescent="0.25">
      <c r="B416" s="15"/>
      <c r="C416" s="15"/>
      <c r="D416" s="15"/>
      <c r="E416" s="15"/>
      <c r="F416" s="15"/>
      <c r="G416" s="15"/>
      <c r="H416" s="15"/>
      <c r="I416" s="15"/>
      <c r="J416" s="15"/>
      <c r="K416" s="15"/>
      <c r="L416" s="15"/>
      <c r="M416" s="16"/>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c r="AK416" s="15"/>
      <c r="AL416" s="15"/>
      <c r="AM416" s="15"/>
      <c r="AN416" s="15"/>
      <c r="AO416" s="15"/>
      <c r="AP416" s="15"/>
      <c r="AQ416" s="15"/>
      <c r="AR416" s="15"/>
      <c r="AS416" s="15"/>
      <c r="AT416" s="15"/>
      <c r="AU416" s="15"/>
      <c r="AV416" s="15"/>
      <c r="AW416" s="15"/>
      <c r="AX416" s="15"/>
      <c r="AY416" s="15"/>
      <c r="AZ416" s="15"/>
      <c r="BA416" s="15"/>
      <c r="BB416" s="15"/>
      <c r="BC416" s="15"/>
      <c r="BD416" s="15"/>
      <c r="BE416" s="15"/>
      <c r="BF416" s="15"/>
      <c r="BG416" s="15"/>
      <c r="BH416" s="15"/>
      <c r="BI416" s="15"/>
      <c r="BJ416" s="15"/>
      <c r="BK416" s="15"/>
      <c r="BL416" s="15"/>
      <c r="BM416" s="15"/>
      <c r="BN416" s="15"/>
      <c r="BO416" s="15"/>
      <c r="BP416" s="15"/>
      <c r="BQ416" s="15"/>
      <c r="BR416" s="15"/>
      <c r="BS416" s="15"/>
      <c r="BT416" s="15"/>
      <c r="BU416" s="15"/>
      <c r="BV416" s="15"/>
      <c r="BW416" s="15"/>
      <c r="BX416" s="15"/>
      <c r="BY416" s="15"/>
      <c r="BZ416" s="15"/>
      <c r="CA416" s="15"/>
      <c r="CB416" s="15"/>
      <c r="CC416" s="15"/>
      <c r="CD416" s="15"/>
      <c r="CE416" s="15"/>
      <c r="CF416" s="15"/>
      <c r="CG416" s="15"/>
      <c r="CH416" s="15"/>
      <c r="CI416" s="15"/>
      <c r="CJ416" s="15"/>
      <c r="CK416" s="15"/>
      <c r="CL416" s="15"/>
      <c r="CM416" s="15"/>
      <c r="CN416" s="15"/>
      <c r="CO416" s="15"/>
    </row>
    <row r="417" spans="2:93" x14ac:dyDescent="0.25">
      <c r="B417" s="15"/>
      <c r="C417" s="15"/>
      <c r="D417" s="15"/>
      <c r="E417" s="15"/>
      <c r="F417" s="15"/>
      <c r="G417" s="15"/>
      <c r="H417" s="15"/>
      <c r="I417" s="15"/>
      <c r="J417" s="15"/>
      <c r="K417" s="15"/>
      <c r="L417" s="15"/>
      <c r="M417" s="16"/>
      <c r="N417" s="15"/>
      <c r="O417" s="15"/>
      <c r="P417" s="15"/>
      <c r="Q417" s="15"/>
      <c r="R417" s="15"/>
      <c r="S417" s="15"/>
      <c r="T417" s="15"/>
      <c r="U417" s="15"/>
      <c r="V417" s="15"/>
      <c r="W417" s="15"/>
      <c r="X417" s="15"/>
      <c r="Y417" s="15"/>
      <c r="Z417" s="15"/>
      <c r="AA417" s="15"/>
      <c r="AB417" s="15"/>
      <c r="AC417" s="15"/>
      <c r="AD417" s="15"/>
      <c r="AE417" s="15"/>
      <c r="AF417" s="15"/>
      <c r="AG417" s="15"/>
      <c r="AH417" s="15"/>
      <c r="AI417" s="15"/>
      <c r="AJ417" s="15"/>
      <c r="AK417" s="15"/>
      <c r="AL417" s="15"/>
      <c r="AM417" s="15"/>
      <c r="AN417" s="15"/>
      <c r="AO417" s="15"/>
      <c r="AP417" s="15"/>
      <c r="AQ417" s="15"/>
      <c r="AR417" s="15"/>
      <c r="AS417" s="15"/>
      <c r="AT417" s="15"/>
      <c r="AU417" s="15"/>
      <c r="AV417" s="15"/>
      <c r="AW417" s="15"/>
      <c r="AX417" s="15"/>
      <c r="AY417" s="15"/>
      <c r="AZ417" s="15"/>
      <c r="BA417" s="15"/>
      <c r="BB417" s="15"/>
      <c r="BC417" s="15"/>
      <c r="BD417" s="15"/>
      <c r="BE417" s="15"/>
      <c r="BF417" s="15"/>
      <c r="BG417" s="15"/>
      <c r="BH417" s="15"/>
      <c r="BI417" s="15"/>
      <c r="BJ417" s="15"/>
      <c r="BK417" s="15"/>
      <c r="BL417" s="15"/>
      <c r="BM417" s="15"/>
      <c r="BN417" s="15"/>
      <c r="BO417" s="15"/>
      <c r="BP417" s="15"/>
      <c r="BQ417" s="15"/>
      <c r="BR417" s="15"/>
      <c r="BS417" s="15"/>
      <c r="BT417" s="15"/>
      <c r="BU417" s="15"/>
      <c r="BV417" s="15"/>
      <c r="BW417" s="15"/>
      <c r="BX417" s="15"/>
      <c r="BY417" s="15"/>
      <c r="BZ417" s="15"/>
      <c r="CA417" s="15"/>
      <c r="CB417" s="15"/>
      <c r="CC417" s="15"/>
      <c r="CD417" s="15"/>
      <c r="CE417" s="15"/>
      <c r="CF417" s="15"/>
      <c r="CG417" s="15"/>
      <c r="CH417" s="15"/>
      <c r="CI417" s="15"/>
      <c r="CJ417" s="15"/>
      <c r="CK417" s="15"/>
      <c r="CL417" s="15"/>
      <c r="CM417" s="15"/>
      <c r="CN417" s="15"/>
      <c r="CO417" s="15"/>
    </row>
    <row r="418" spans="2:93" x14ac:dyDescent="0.25">
      <c r="B418" s="15"/>
      <c r="C418" s="15"/>
      <c r="D418" s="15"/>
      <c r="E418" s="15"/>
      <c r="F418" s="15"/>
      <c r="G418" s="15"/>
      <c r="H418" s="15"/>
      <c r="I418" s="15"/>
      <c r="J418" s="15"/>
      <c r="K418" s="15"/>
      <c r="L418" s="15"/>
      <c r="M418" s="16"/>
      <c r="N418" s="15"/>
      <c r="O418" s="15"/>
      <c r="P418" s="15"/>
      <c r="Q418" s="15"/>
      <c r="R418" s="15"/>
      <c r="S418" s="15"/>
      <c r="T418" s="15"/>
      <c r="U418" s="15"/>
      <c r="V418" s="15"/>
      <c r="W418" s="15"/>
      <c r="X418" s="15"/>
      <c r="Y418" s="15"/>
      <c r="Z418" s="15"/>
      <c r="AA418" s="15"/>
      <c r="AB418" s="15"/>
      <c r="AC418" s="15"/>
      <c r="AD418" s="15"/>
      <c r="AE418" s="15"/>
      <c r="AF418" s="15"/>
      <c r="AG418" s="15"/>
      <c r="AH418" s="15"/>
      <c r="AI418" s="15"/>
      <c r="AJ418" s="15"/>
      <c r="AK418" s="15"/>
      <c r="AL418" s="15"/>
      <c r="AM418" s="15"/>
      <c r="AN418" s="15"/>
      <c r="AO418" s="15"/>
      <c r="AP418" s="15"/>
      <c r="AQ418" s="15"/>
      <c r="AR418" s="15"/>
      <c r="AS418" s="15"/>
      <c r="AT418" s="15"/>
      <c r="AU418" s="15"/>
      <c r="AV418" s="15"/>
      <c r="AW418" s="15"/>
      <c r="AX418" s="15"/>
      <c r="AY418" s="15"/>
      <c r="AZ418" s="15"/>
      <c r="BA418" s="15"/>
      <c r="BB418" s="15"/>
      <c r="BC418" s="15"/>
      <c r="BD418" s="15"/>
      <c r="BE418" s="15"/>
      <c r="BF418" s="15"/>
      <c r="BG418" s="15"/>
      <c r="BH418" s="15"/>
      <c r="BI418" s="15"/>
      <c r="BJ418" s="15"/>
      <c r="BK418" s="15"/>
      <c r="BL418" s="15"/>
      <c r="BM418" s="15"/>
      <c r="BN418" s="15"/>
      <c r="BO418" s="15"/>
      <c r="BP418" s="15"/>
      <c r="BQ418" s="15"/>
      <c r="BR418" s="15"/>
      <c r="BS418" s="15"/>
      <c r="BT418" s="15"/>
      <c r="BU418" s="15"/>
      <c r="BV418" s="15"/>
      <c r="BW418" s="15"/>
      <c r="BX418" s="15"/>
      <c r="BY418" s="15"/>
      <c r="BZ418" s="15"/>
      <c r="CA418" s="15"/>
      <c r="CB418" s="15"/>
      <c r="CC418" s="15"/>
      <c r="CD418" s="15"/>
      <c r="CE418" s="15"/>
      <c r="CF418" s="15"/>
      <c r="CG418" s="15"/>
      <c r="CH418" s="15"/>
      <c r="CI418" s="15"/>
      <c r="CJ418" s="15"/>
      <c r="CK418" s="15"/>
      <c r="CL418" s="15"/>
      <c r="CM418" s="15"/>
      <c r="CN418" s="15"/>
      <c r="CO418" s="15"/>
    </row>
    <row r="419" spans="2:93" x14ac:dyDescent="0.25">
      <c r="B419" s="15"/>
      <c r="C419" s="15"/>
      <c r="D419" s="15"/>
      <c r="E419" s="15"/>
      <c r="F419" s="15"/>
      <c r="G419" s="15"/>
      <c r="H419" s="15"/>
      <c r="I419" s="15"/>
      <c r="J419" s="15"/>
      <c r="K419" s="15"/>
      <c r="L419" s="15"/>
      <c r="M419" s="16"/>
      <c r="N419" s="15"/>
      <c r="O419" s="15"/>
      <c r="P419" s="15"/>
      <c r="Q419" s="15"/>
      <c r="R419" s="15"/>
      <c r="S419" s="15"/>
      <c r="T419" s="15"/>
      <c r="U419" s="15"/>
      <c r="V419" s="15"/>
      <c r="W419" s="15"/>
      <c r="X419" s="15"/>
      <c r="Y419" s="15"/>
      <c r="Z419" s="15"/>
      <c r="AA419" s="15"/>
      <c r="AB419" s="15"/>
      <c r="AC419" s="15"/>
      <c r="AD419" s="15"/>
      <c r="AE419" s="15"/>
      <c r="AF419" s="15"/>
      <c r="AG419" s="15"/>
      <c r="AH419" s="15"/>
      <c r="AI419" s="15"/>
      <c r="AJ419" s="15"/>
      <c r="AK419" s="15"/>
      <c r="AL419" s="15"/>
      <c r="AM419" s="15"/>
      <c r="AN419" s="15"/>
      <c r="AO419" s="15"/>
      <c r="AP419" s="15"/>
      <c r="AQ419" s="15"/>
      <c r="AR419" s="15"/>
      <c r="AS419" s="15"/>
      <c r="AT419" s="15"/>
      <c r="AU419" s="15"/>
      <c r="AV419" s="15"/>
      <c r="AW419" s="15"/>
      <c r="AX419" s="15"/>
      <c r="AY419" s="15"/>
      <c r="AZ419" s="15"/>
      <c r="BA419" s="15"/>
      <c r="BB419" s="15"/>
      <c r="BC419" s="15"/>
      <c r="BD419" s="15"/>
      <c r="BE419" s="15"/>
      <c r="BF419" s="15"/>
      <c r="BG419" s="15"/>
      <c r="BH419" s="15"/>
      <c r="BI419" s="15"/>
      <c r="BJ419" s="15"/>
      <c r="BK419" s="15"/>
      <c r="BL419" s="15"/>
      <c r="BM419" s="15"/>
      <c r="BN419" s="15"/>
      <c r="BO419" s="15"/>
      <c r="BP419" s="15"/>
      <c r="BQ419" s="15"/>
      <c r="BR419" s="15"/>
      <c r="BS419" s="15"/>
      <c r="BT419" s="15"/>
      <c r="BU419" s="15"/>
      <c r="BV419" s="15"/>
      <c r="BW419" s="15"/>
      <c r="BX419" s="15"/>
      <c r="BY419" s="15"/>
      <c r="BZ419" s="15"/>
      <c r="CA419" s="15"/>
      <c r="CB419" s="15"/>
      <c r="CC419" s="15"/>
      <c r="CD419" s="15"/>
      <c r="CE419" s="15"/>
      <c r="CF419" s="15"/>
      <c r="CG419" s="15"/>
      <c r="CH419" s="15"/>
      <c r="CI419" s="15"/>
      <c r="CJ419" s="15"/>
      <c r="CK419" s="15"/>
      <c r="CL419" s="15"/>
      <c r="CM419" s="15"/>
      <c r="CN419" s="15"/>
      <c r="CO419" s="15"/>
    </row>
    <row r="420" spans="2:93" x14ac:dyDescent="0.25">
      <c r="B420" s="15"/>
      <c r="C420" s="15"/>
      <c r="D420" s="15"/>
      <c r="E420" s="15"/>
      <c r="F420" s="15"/>
      <c r="G420" s="15"/>
      <c r="H420" s="15"/>
      <c r="I420" s="15"/>
      <c r="J420" s="15"/>
      <c r="K420" s="15"/>
      <c r="L420" s="15"/>
      <c r="M420" s="16"/>
      <c r="N420" s="15"/>
      <c r="O420" s="15"/>
      <c r="P420" s="15"/>
      <c r="Q420" s="15"/>
      <c r="R420" s="15"/>
      <c r="S420" s="15"/>
      <c r="T420" s="15"/>
      <c r="U420" s="15"/>
      <c r="V420" s="15"/>
      <c r="W420" s="15"/>
      <c r="X420" s="15"/>
      <c r="Y420" s="15"/>
      <c r="Z420" s="15"/>
      <c r="AA420" s="15"/>
      <c r="AB420" s="15"/>
      <c r="AC420" s="15"/>
      <c r="AD420" s="15"/>
      <c r="AE420" s="15"/>
      <c r="AF420" s="15"/>
      <c r="AG420" s="15"/>
      <c r="AH420" s="15"/>
      <c r="AI420" s="15"/>
      <c r="AJ420" s="15"/>
      <c r="AK420" s="15"/>
      <c r="AL420" s="15"/>
      <c r="AM420" s="15"/>
      <c r="AN420" s="15"/>
      <c r="AO420" s="15"/>
      <c r="AP420" s="15"/>
      <c r="AQ420" s="15"/>
      <c r="AR420" s="15"/>
      <c r="AS420" s="15"/>
      <c r="AT420" s="15"/>
      <c r="AU420" s="15"/>
      <c r="AV420" s="15"/>
      <c r="AW420" s="15"/>
      <c r="AX420" s="15"/>
      <c r="AY420" s="15"/>
      <c r="AZ420" s="15"/>
      <c r="BA420" s="15"/>
      <c r="BB420" s="15"/>
      <c r="BC420" s="15"/>
      <c r="BD420" s="15"/>
      <c r="BE420" s="15"/>
      <c r="BF420" s="15"/>
      <c r="BG420" s="15"/>
      <c r="BH420" s="15"/>
      <c r="BI420" s="15"/>
      <c r="BJ420" s="15"/>
      <c r="BK420" s="15"/>
      <c r="BL420" s="15"/>
      <c r="BM420" s="15"/>
      <c r="BN420" s="15"/>
      <c r="BO420" s="15"/>
      <c r="BP420" s="15"/>
      <c r="BQ420" s="15"/>
      <c r="BR420" s="15"/>
      <c r="BS420" s="15"/>
      <c r="BT420" s="15"/>
      <c r="BU420" s="15"/>
      <c r="BV420" s="15"/>
      <c r="BW420" s="15"/>
      <c r="BX420" s="15"/>
      <c r="BY420" s="15"/>
      <c r="BZ420" s="15"/>
      <c r="CA420" s="15"/>
      <c r="CB420" s="15"/>
      <c r="CC420" s="15"/>
      <c r="CD420" s="15"/>
      <c r="CE420" s="15"/>
      <c r="CF420" s="15"/>
      <c r="CG420" s="15"/>
      <c r="CH420" s="15"/>
      <c r="CI420" s="15"/>
      <c r="CJ420" s="15"/>
      <c r="CK420" s="15"/>
      <c r="CL420" s="15"/>
      <c r="CM420" s="15"/>
      <c r="CN420" s="15"/>
      <c r="CO420" s="15"/>
    </row>
    <row r="421" spans="2:93" x14ac:dyDescent="0.25">
      <c r="B421" s="15"/>
      <c r="C421" s="15"/>
      <c r="D421" s="15"/>
      <c r="E421" s="15"/>
      <c r="F421" s="15"/>
      <c r="G421" s="15"/>
      <c r="H421" s="15"/>
      <c r="I421" s="15"/>
      <c r="J421" s="15"/>
      <c r="K421" s="15"/>
      <c r="L421" s="15"/>
      <c r="M421" s="16"/>
      <c r="N421" s="15"/>
      <c r="O421" s="15"/>
      <c r="P421" s="15"/>
      <c r="Q421" s="15"/>
      <c r="R421" s="15"/>
      <c r="S421" s="15"/>
      <c r="T421" s="15"/>
      <c r="U421" s="15"/>
      <c r="V421" s="15"/>
      <c r="W421" s="15"/>
      <c r="X421" s="15"/>
      <c r="Y421" s="15"/>
      <c r="Z421" s="15"/>
      <c r="AA421" s="15"/>
      <c r="AB421" s="15"/>
      <c r="AC421" s="15"/>
      <c r="AD421" s="15"/>
      <c r="AE421" s="15"/>
      <c r="AF421" s="15"/>
      <c r="AG421" s="15"/>
      <c r="AH421" s="15"/>
      <c r="AI421" s="15"/>
      <c r="AJ421" s="15"/>
      <c r="AK421" s="15"/>
      <c r="AL421" s="15"/>
      <c r="AM421" s="15"/>
      <c r="AN421" s="15"/>
      <c r="AO421" s="15"/>
      <c r="AP421" s="15"/>
      <c r="AQ421" s="15"/>
      <c r="AR421" s="15"/>
      <c r="AS421" s="15"/>
      <c r="AT421" s="15"/>
      <c r="AU421" s="15"/>
      <c r="AV421" s="15"/>
      <c r="AW421" s="15"/>
      <c r="AX421" s="15"/>
      <c r="AY421" s="15"/>
      <c r="AZ421" s="15"/>
      <c r="BA421" s="15"/>
      <c r="BB421" s="15"/>
      <c r="BC421" s="15"/>
      <c r="BD421" s="15"/>
      <c r="BE421" s="15"/>
      <c r="BF421" s="15"/>
      <c r="BG421" s="15"/>
      <c r="BH421" s="15"/>
      <c r="BI421" s="15"/>
      <c r="BJ421" s="15"/>
      <c r="BK421" s="15"/>
      <c r="BL421" s="15"/>
      <c r="BM421" s="15"/>
      <c r="BN421" s="15"/>
      <c r="BO421" s="15"/>
      <c r="BP421" s="15"/>
      <c r="BQ421" s="15"/>
      <c r="BR421" s="15"/>
      <c r="BS421" s="15"/>
      <c r="BT421" s="15"/>
      <c r="BU421" s="15"/>
      <c r="BV421" s="15"/>
      <c r="BW421" s="15"/>
      <c r="BX421" s="15"/>
      <c r="BY421" s="15"/>
      <c r="BZ421" s="15"/>
      <c r="CA421" s="15"/>
      <c r="CB421" s="15"/>
      <c r="CC421" s="15"/>
      <c r="CD421" s="15"/>
      <c r="CE421" s="15"/>
      <c r="CF421" s="15"/>
      <c r="CG421" s="15"/>
      <c r="CH421" s="15"/>
      <c r="CI421" s="15"/>
      <c r="CJ421" s="15"/>
      <c r="CK421" s="15"/>
      <c r="CL421" s="15"/>
      <c r="CM421" s="15"/>
      <c r="CN421" s="15"/>
      <c r="CO421" s="15"/>
    </row>
    <row r="422" spans="2:93" x14ac:dyDescent="0.25">
      <c r="B422" s="15"/>
      <c r="C422" s="15"/>
      <c r="D422" s="15"/>
      <c r="E422" s="15"/>
      <c r="F422" s="15"/>
      <c r="G422" s="15"/>
      <c r="H422" s="15"/>
      <c r="I422" s="15"/>
      <c r="J422" s="15"/>
      <c r="K422" s="15"/>
      <c r="L422" s="15"/>
      <c r="M422" s="16"/>
      <c r="N422" s="15"/>
      <c r="O422" s="15"/>
      <c r="P422" s="15"/>
      <c r="Q422" s="15"/>
      <c r="R422" s="15"/>
      <c r="S422" s="15"/>
      <c r="T422" s="15"/>
      <c r="U422" s="15"/>
      <c r="V422" s="15"/>
      <c r="W422" s="15"/>
      <c r="X422" s="15"/>
      <c r="Y422" s="15"/>
      <c r="Z422" s="15"/>
      <c r="AA422" s="15"/>
      <c r="AB422" s="15"/>
      <c r="AC422" s="15"/>
      <c r="AD422" s="15"/>
      <c r="AE422" s="15"/>
      <c r="AF422" s="15"/>
      <c r="AG422" s="15"/>
      <c r="AH422" s="15"/>
      <c r="AI422" s="15"/>
      <c r="AJ422" s="15"/>
      <c r="AK422" s="15"/>
      <c r="AL422" s="15"/>
      <c r="AM422" s="15"/>
      <c r="AN422" s="15"/>
      <c r="AO422" s="15"/>
      <c r="AP422" s="15"/>
      <c r="AQ422" s="15"/>
      <c r="AR422" s="15"/>
      <c r="AS422" s="15"/>
      <c r="AT422" s="15"/>
      <c r="AU422" s="15"/>
      <c r="AV422" s="15"/>
      <c r="AW422" s="15"/>
      <c r="AX422" s="15"/>
      <c r="AY422" s="15"/>
      <c r="AZ422" s="15"/>
      <c r="BA422" s="15"/>
      <c r="BB422" s="15"/>
      <c r="BC422" s="15"/>
      <c r="BD422" s="15"/>
      <c r="BE422" s="15"/>
      <c r="BF422" s="15"/>
      <c r="BG422" s="15"/>
      <c r="BH422" s="15"/>
      <c r="BI422" s="15"/>
      <c r="BJ422" s="15"/>
      <c r="BK422" s="15"/>
      <c r="BL422" s="15"/>
      <c r="BM422" s="15"/>
      <c r="BN422" s="15"/>
      <c r="BO422" s="15"/>
      <c r="BP422" s="15"/>
      <c r="BQ422" s="15"/>
      <c r="BR422" s="15"/>
      <c r="BS422" s="15"/>
      <c r="BT422" s="15"/>
      <c r="BU422" s="15"/>
      <c r="BV422" s="15"/>
      <c r="BW422" s="15"/>
      <c r="BX422" s="15"/>
      <c r="BY422" s="15"/>
      <c r="BZ422" s="15"/>
      <c r="CA422" s="15"/>
      <c r="CB422" s="15"/>
      <c r="CC422" s="15"/>
      <c r="CD422" s="15"/>
      <c r="CE422" s="15"/>
      <c r="CF422" s="15"/>
      <c r="CG422" s="15"/>
      <c r="CH422" s="15"/>
      <c r="CI422" s="15"/>
      <c r="CJ422" s="15"/>
      <c r="CK422" s="15"/>
      <c r="CL422" s="15"/>
      <c r="CM422" s="15"/>
      <c r="CN422" s="15"/>
      <c r="CO422" s="15"/>
    </row>
    <row r="423" spans="2:93" x14ac:dyDescent="0.25">
      <c r="B423" s="15"/>
      <c r="C423" s="15"/>
      <c r="D423" s="15"/>
      <c r="E423" s="15"/>
      <c r="F423" s="15"/>
      <c r="G423" s="15"/>
      <c r="H423" s="15"/>
      <c r="I423" s="15"/>
      <c r="J423" s="15"/>
      <c r="K423" s="15"/>
      <c r="L423" s="15"/>
      <c r="M423" s="16"/>
      <c r="N423" s="15"/>
      <c r="O423" s="15"/>
      <c r="P423" s="15"/>
      <c r="Q423" s="15"/>
      <c r="R423" s="15"/>
      <c r="S423" s="15"/>
      <c r="T423" s="15"/>
      <c r="U423" s="15"/>
      <c r="V423" s="15"/>
      <c r="W423" s="15"/>
      <c r="X423" s="15"/>
      <c r="Y423" s="15"/>
      <c r="Z423" s="15"/>
      <c r="AA423" s="15"/>
      <c r="AB423" s="15"/>
      <c r="AC423" s="15"/>
      <c r="AD423" s="15"/>
      <c r="AE423" s="15"/>
      <c r="AF423" s="15"/>
      <c r="AG423" s="15"/>
      <c r="AH423" s="15"/>
      <c r="AI423" s="15"/>
      <c r="AJ423" s="15"/>
      <c r="AK423" s="15"/>
      <c r="AL423" s="15"/>
      <c r="AM423" s="15"/>
      <c r="AN423" s="15"/>
      <c r="AO423" s="15"/>
      <c r="AP423" s="15"/>
      <c r="AQ423" s="15"/>
      <c r="AR423" s="15"/>
      <c r="AS423" s="15"/>
      <c r="AT423" s="15"/>
      <c r="AU423" s="15"/>
      <c r="AV423" s="15"/>
      <c r="AW423" s="15"/>
      <c r="AX423" s="15"/>
      <c r="AY423" s="15"/>
      <c r="AZ423" s="15"/>
      <c r="BA423" s="15"/>
      <c r="BB423" s="15"/>
      <c r="BC423" s="15"/>
      <c r="BD423" s="15"/>
      <c r="BE423" s="15"/>
      <c r="BF423" s="15"/>
      <c r="BG423" s="15"/>
      <c r="BH423" s="15"/>
      <c r="BI423" s="15"/>
      <c r="BJ423" s="15"/>
      <c r="BK423" s="15"/>
      <c r="BL423" s="15"/>
      <c r="BM423" s="15"/>
      <c r="BN423" s="15"/>
      <c r="BO423" s="15"/>
      <c r="BP423" s="15"/>
      <c r="BQ423" s="15"/>
      <c r="BR423" s="15"/>
      <c r="BS423" s="15"/>
      <c r="BT423" s="15"/>
      <c r="BU423" s="15"/>
      <c r="BV423" s="15"/>
      <c r="BW423" s="15"/>
      <c r="BX423" s="15"/>
      <c r="BY423" s="15"/>
      <c r="BZ423" s="15"/>
      <c r="CA423" s="15"/>
      <c r="CB423" s="15"/>
      <c r="CC423" s="15"/>
      <c r="CD423" s="15"/>
      <c r="CE423" s="15"/>
      <c r="CF423" s="15"/>
      <c r="CG423" s="15"/>
      <c r="CH423" s="15"/>
      <c r="CI423" s="15"/>
      <c r="CJ423" s="15"/>
      <c r="CK423" s="15"/>
      <c r="CL423" s="15"/>
      <c r="CM423" s="15"/>
      <c r="CN423" s="15"/>
      <c r="CO423" s="15"/>
    </row>
    <row r="424" spans="2:93" x14ac:dyDescent="0.25">
      <c r="B424" s="15"/>
      <c r="C424" s="15"/>
      <c r="D424" s="15"/>
      <c r="E424" s="15"/>
      <c r="F424" s="15"/>
      <c r="G424" s="15"/>
      <c r="H424" s="15"/>
      <c r="I424" s="15"/>
      <c r="J424" s="15"/>
      <c r="K424" s="15"/>
      <c r="L424" s="15"/>
      <c r="M424" s="16"/>
      <c r="N424" s="15"/>
      <c r="O424" s="15"/>
      <c r="P424" s="15"/>
      <c r="Q424" s="15"/>
      <c r="R424" s="15"/>
      <c r="S424" s="15"/>
      <c r="T424" s="15"/>
      <c r="U424" s="15"/>
      <c r="V424" s="15"/>
      <c r="W424" s="15"/>
      <c r="X424" s="15"/>
      <c r="Y424" s="15"/>
      <c r="Z424" s="15"/>
      <c r="AA424" s="15"/>
      <c r="AB424" s="15"/>
      <c r="AC424" s="15"/>
      <c r="AD424" s="15"/>
      <c r="AE424" s="15"/>
      <c r="AF424" s="15"/>
      <c r="AG424" s="15"/>
      <c r="AH424" s="15"/>
      <c r="AI424" s="15"/>
      <c r="AJ424" s="15"/>
      <c r="AK424" s="15"/>
      <c r="AL424" s="15"/>
      <c r="AM424" s="15"/>
      <c r="AN424" s="15"/>
      <c r="AO424" s="15"/>
      <c r="AP424" s="15"/>
      <c r="AQ424" s="15"/>
      <c r="AR424" s="15"/>
      <c r="AS424" s="15"/>
      <c r="AT424" s="15"/>
      <c r="AU424" s="15"/>
      <c r="AV424" s="15"/>
      <c r="AW424" s="15"/>
      <c r="AX424" s="15"/>
      <c r="AY424" s="15"/>
      <c r="AZ424" s="15"/>
      <c r="BA424" s="15"/>
      <c r="BB424" s="15"/>
      <c r="BC424" s="15"/>
      <c r="BD424" s="15"/>
      <c r="BE424" s="15"/>
      <c r="BF424" s="15"/>
      <c r="BG424" s="15"/>
      <c r="BH424" s="15"/>
      <c r="BI424" s="15"/>
      <c r="BJ424" s="15"/>
      <c r="BK424" s="15"/>
      <c r="BL424" s="15"/>
      <c r="BM424" s="15"/>
      <c r="BN424" s="15"/>
      <c r="BO424" s="15"/>
      <c r="BP424" s="15"/>
      <c r="BQ424" s="15"/>
      <c r="BR424" s="15"/>
      <c r="BS424" s="15"/>
      <c r="BT424" s="15"/>
      <c r="BU424" s="15"/>
      <c r="BV424" s="15"/>
      <c r="BW424" s="15"/>
      <c r="BX424" s="15"/>
      <c r="BY424" s="15"/>
      <c r="BZ424" s="15"/>
      <c r="CA424" s="15"/>
      <c r="CB424" s="15"/>
      <c r="CC424" s="15"/>
      <c r="CD424" s="15"/>
      <c r="CE424" s="15"/>
      <c r="CF424" s="15"/>
      <c r="CG424" s="15"/>
      <c r="CH424" s="15"/>
      <c r="CI424" s="15"/>
      <c r="CJ424" s="15"/>
      <c r="CK424" s="15"/>
      <c r="CL424" s="15"/>
      <c r="CM424" s="15"/>
      <c r="CN424" s="15"/>
      <c r="CO424" s="15"/>
    </row>
    <row r="425" spans="2:93" x14ac:dyDescent="0.25">
      <c r="B425" s="15"/>
      <c r="C425" s="15"/>
      <c r="D425" s="15"/>
      <c r="E425" s="15"/>
      <c r="F425" s="15"/>
      <c r="G425" s="15"/>
      <c r="H425" s="15"/>
      <c r="I425" s="15"/>
      <c r="J425" s="15"/>
      <c r="K425" s="15"/>
      <c r="L425" s="15"/>
      <c r="M425" s="16"/>
      <c r="N425" s="15"/>
      <c r="O425" s="15"/>
      <c r="P425" s="15"/>
      <c r="Q425" s="15"/>
      <c r="R425" s="15"/>
      <c r="S425" s="15"/>
      <c r="T425" s="15"/>
      <c r="U425" s="15"/>
      <c r="V425" s="15"/>
      <c r="W425" s="15"/>
      <c r="X425" s="15"/>
      <c r="Y425" s="15"/>
      <c r="Z425" s="15"/>
      <c r="AA425" s="15"/>
      <c r="AB425" s="15"/>
      <c r="AC425" s="15"/>
      <c r="AD425" s="15"/>
      <c r="AE425" s="15"/>
      <c r="AF425" s="15"/>
      <c r="AG425" s="15"/>
      <c r="AH425" s="15"/>
      <c r="AI425" s="15"/>
      <c r="AJ425" s="15"/>
      <c r="AK425" s="15"/>
      <c r="AL425" s="15"/>
      <c r="AM425" s="15"/>
      <c r="AN425" s="15"/>
      <c r="AO425" s="15"/>
      <c r="AP425" s="15"/>
      <c r="AQ425" s="15"/>
      <c r="AR425" s="15"/>
      <c r="AS425" s="15"/>
      <c r="AT425" s="15"/>
      <c r="AU425" s="15"/>
      <c r="AV425" s="15"/>
      <c r="AW425" s="15"/>
      <c r="AX425" s="15"/>
      <c r="AY425" s="15"/>
      <c r="AZ425" s="15"/>
      <c r="BA425" s="15"/>
      <c r="BB425" s="15"/>
      <c r="BC425" s="15"/>
      <c r="BD425" s="15"/>
      <c r="BE425" s="15"/>
      <c r="BF425" s="15"/>
      <c r="BG425" s="15"/>
      <c r="BH425" s="15"/>
      <c r="BI425" s="15"/>
      <c r="BJ425" s="15"/>
      <c r="BK425" s="15"/>
      <c r="BL425" s="15"/>
      <c r="BM425" s="15"/>
      <c r="BN425" s="15"/>
      <c r="BO425" s="15"/>
      <c r="BP425" s="15"/>
      <c r="BQ425" s="15"/>
      <c r="BR425" s="15"/>
      <c r="BS425" s="15"/>
      <c r="BT425" s="15"/>
      <c r="BU425" s="15"/>
      <c r="BV425" s="15"/>
      <c r="BW425" s="15"/>
      <c r="BX425" s="15"/>
      <c r="BY425" s="15"/>
      <c r="BZ425" s="15"/>
      <c r="CA425" s="15"/>
      <c r="CB425" s="15"/>
      <c r="CC425" s="15"/>
      <c r="CD425" s="15"/>
      <c r="CE425" s="15"/>
      <c r="CF425" s="15"/>
      <c r="CG425" s="15"/>
      <c r="CH425" s="15"/>
      <c r="CI425" s="15"/>
      <c r="CJ425" s="15"/>
      <c r="CK425" s="15"/>
      <c r="CL425" s="15"/>
      <c r="CM425" s="15"/>
      <c r="CN425" s="15"/>
      <c r="CO425" s="15"/>
    </row>
    <row r="426" spans="2:93" x14ac:dyDescent="0.25">
      <c r="B426" s="15"/>
      <c r="C426" s="15"/>
      <c r="D426" s="15"/>
      <c r="E426" s="15"/>
      <c r="F426" s="15"/>
      <c r="G426" s="15"/>
      <c r="H426" s="15"/>
      <c r="I426" s="15"/>
      <c r="J426" s="15"/>
      <c r="K426" s="15"/>
      <c r="L426" s="15"/>
      <c r="M426" s="16"/>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c r="AM426" s="15"/>
      <c r="AN426" s="15"/>
      <c r="AO426" s="15"/>
      <c r="AP426" s="15"/>
      <c r="AQ426" s="15"/>
      <c r="AR426" s="15"/>
      <c r="AS426" s="15"/>
      <c r="AT426" s="15"/>
      <c r="AU426" s="15"/>
      <c r="AV426" s="15"/>
      <c r="AW426" s="15"/>
      <c r="AX426" s="15"/>
      <c r="AY426" s="15"/>
      <c r="AZ426" s="15"/>
      <c r="BA426" s="15"/>
      <c r="BB426" s="15"/>
      <c r="BC426" s="15"/>
      <c r="BD426" s="15"/>
      <c r="BE426" s="15"/>
      <c r="BF426" s="15"/>
      <c r="BG426" s="15"/>
      <c r="BH426" s="15"/>
      <c r="BI426" s="15"/>
      <c r="BJ426" s="15"/>
      <c r="BK426" s="15"/>
      <c r="BL426" s="15"/>
      <c r="BM426" s="15"/>
      <c r="BN426" s="15"/>
      <c r="BO426" s="15"/>
      <c r="BP426" s="15"/>
      <c r="BQ426" s="15"/>
      <c r="BR426" s="15"/>
      <c r="BS426" s="15"/>
      <c r="BT426" s="15"/>
      <c r="BU426" s="15"/>
      <c r="BV426" s="15"/>
      <c r="BW426" s="15"/>
      <c r="BX426" s="15"/>
      <c r="BY426" s="15"/>
      <c r="BZ426" s="15"/>
      <c r="CA426" s="15"/>
      <c r="CB426" s="15"/>
      <c r="CC426" s="15"/>
      <c r="CD426" s="15"/>
      <c r="CE426" s="15"/>
      <c r="CF426" s="15"/>
      <c r="CG426" s="15"/>
      <c r="CH426" s="15"/>
      <c r="CI426" s="15"/>
      <c r="CJ426" s="15"/>
      <c r="CK426" s="15"/>
      <c r="CL426" s="15"/>
      <c r="CM426" s="15"/>
      <c r="CN426" s="15"/>
      <c r="CO426" s="15"/>
    </row>
    <row r="427" spans="2:93" x14ac:dyDescent="0.25">
      <c r="B427" s="15"/>
      <c r="C427" s="15"/>
      <c r="D427" s="15"/>
      <c r="E427" s="15"/>
      <c r="F427" s="15"/>
      <c r="G427" s="15"/>
      <c r="H427" s="15"/>
      <c r="I427" s="15"/>
      <c r="J427" s="15"/>
      <c r="K427" s="15"/>
      <c r="L427" s="15"/>
      <c r="M427" s="16"/>
      <c r="N427" s="15"/>
      <c r="O427" s="15"/>
      <c r="P427" s="15"/>
      <c r="Q427" s="15"/>
      <c r="R427" s="15"/>
      <c r="S427" s="15"/>
      <c r="T427" s="15"/>
      <c r="U427" s="15"/>
      <c r="V427" s="15"/>
      <c r="W427" s="15"/>
      <c r="X427" s="15"/>
      <c r="Y427" s="15"/>
      <c r="Z427" s="15"/>
      <c r="AA427" s="15"/>
      <c r="AB427" s="15"/>
      <c r="AC427" s="15"/>
      <c r="AD427" s="15"/>
      <c r="AE427" s="15"/>
      <c r="AF427" s="15"/>
      <c r="AG427" s="15"/>
      <c r="AH427" s="15"/>
      <c r="AI427" s="15"/>
      <c r="AJ427" s="15"/>
      <c r="AK427" s="15"/>
      <c r="AL427" s="15"/>
      <c r="AM427" s="15"/>
      <c r="AN427" s="15"/>
      <c r="AO427" s="15"/>
      <c r="AP427" s="15"/>
      <c r="AQ427" s="15"/>
      <c r="AR427" s="15"/>
      <c r="AS427" s="15"/>
      <c r="AT427" s="15"/>
      <c r="AU427" s="15"/>
      <c r="AV427" s="15"/>
      <c r="AW427" s="15"/>
      <c r="AX427" s="15"/>
      <c r="AY427" s="15"/>
      <c r="AZ427" s="15"/>
      <c r="BA427" s="15"/>
      <c r="BB427" s="15"/>
      <c r="BC427" s="15"/>
      <c r="BD427" s="15"/>
      <c r="BE427" s="15"/>
      <c r="BF427" s="15"/>
      <c r="BG427" s="15"/>
      <c r="BH427" s="15"/>
      <c r="BI427" s="15"/>
      <c r="BJ427" s="15"/>
      <c r="BK427" s="15"/>
      <c r="BL427" s="15"/>
      <c r="BM427" s="15"/>
      <c r="BN427" s="15"/>
      <c r="BO427" s="15"/>
      <c r="BP427" s="15"/>
      <c r="BQ427" s="15"/>
      <c r="BR427" s="15"/>
      <c r="BS427" s="15"/>
      <c r="BT427" s="15"/>
      <c r="BU427" s="15"/>
      <c r="BV427" s="15"/>
      <c r="BW427" s="15"/>
      <c r="BX427" s="15"/>
      <c r="BY427" s="15"/>
      <c r="BZ427" s="15"/>
      <c r="CA427" s="15"/>
      <c r="CB427" s="15"/>
      <c r="CC427" s="15"/>
      <c r="CD427" s="15"/>
      <c r="CE427" s="15"/>
      <c r="CF427" s="15"/>
      <c r="CG427" s="15"/>
      <c r="CH427" s="15"/>
      <c r="CI427" s="15"/>
      <c r="CJ427" s="15"/>
      <c r="CK427" s="15"/>
      <c r="CL427" s="15"/>
      <c r="CM427" s="15"/>
      <c r="CN427" s="15"/>
      <c r="CO427" s="15"/>
    </row>
    <row r="428" spans="2:93" x14ac:dyDescent="0.25">
      <c r="B428" s="15"/>
      <c r="C428" s="15"/>
      <c r="D428" s="15"/>
      <c r="E428" s="15"/>
      <c r="F428" s="15"/>
      <c r="G428" s="15"/>
      <c r="H428" s="15"/>
      <c r="I428" s="15"/>
      <c r="J428" s="15"/>
      <c r="K428" s="15"/>
      <c r="L428" s="15"/>
      <c r="M428" s="16"/>
      <c r="N428" s="15"/>
      <c r="O428" s="15"/>
      <c r="P428" s="15"/>
      <c r="Q428" s="15"/>
      <c r="R428" s="15"/>
      <c r="S428" s="15"/>
      <c r="T428" s="15"/>
      <c r="U428" s="15"/>
      <c r="V428" s="15"/>
      <c r="W428" s="15"/>
      <c r="X428" s="15"/>
      <c r="Y428" s="15"/>
      <c r="Z428" s="15"/>
      <c r="AA428" s="15"/>
      <c r="AB428" s="15"/>
      <c r="AC428" s="15"/>
      <c r="AD428" s="15"/>
      <c r="AE428" s="15"/>
      <c r="AF428" s="15"/>
      <c r="AG428" s="15"/>
      <c r="AH428" s="15"/>
      <c r="AI428" s="15"/>
      <c r="AJ428" s="15"/>
      <c r="AK428" s="15"/>
      <c r="AL428" s="15"/>
      <c r="AM428" s="15"/>
      <c r="AN428" s="15"/>
      <c r="AO428" s="15"/>
      <c r="AP428" s="15"/>
      <c r="AQ428" s="15"/>
      <c r="AR428" s="15"/>
      <c r="AS428" s="15"/>
      <c r="AT428" s="15"/>
      <c r="AU428" s="15"/>
      <c r="AV428" s="15"/>
      <c r="AW428" s="15"/>
      <c r="AX428" s="15"/>
      <c r="AY428" s="15"/>
      <c r="AZ428" s="15"/>
      <c r="BA428" s="15"/>
      <c r="BB428" s="15"/>
      <c r="BC428" s="15"/>
      <c r="BD428" s="15"/>
      <c r="BE428" s="15"/>
      <c r="BF428" s="15"/>
      <c r="BG428" s="15"/>
      <c r="BH428" s="15"/>
      <c r="BI428" s="15"/>
      <c r="BJ428" s="15"/>
      <c r="BK428" s="15"/>
      <c r="BL428" s="15"/>
      <c r="BM428" s="15"/>
      <c r="BN428" s="15"/>
      <c r="BO428" s="15"/>
      <c r="BP428" s="15"/>
      <c r="BQ428" s="15"/>
      <c r="BR428" s="15"/>
      <c r="BS428" s="15"/>
      <c r="BT428" s="15"/>
      <c r="BU428" s="15"/>
      <c r="BV428" s="15"/>
      <c r="BW428" s="15"/>
      <c r="BX428" s="15"/>
      <c r="BY428" s="15"/>
      <c r="BZ428" s="15"/>
      <c r="CA428" s="15"/>
      <c r="CB428" s="15"/>
      <c r="CC428" s="15"/>
      <c r="CD428" s="15"/>
      <c r="CE428" s="15"/>
      <c r="CF428" s="15"/>
      <c r="CG428" s="15"/>
      <c r="CH428" s="15"/>
      <c r="CI428" s="15"/>
      <c r="CJ428" s="15"/>
      <c r="CK428" s="15"/>
      <c r="CL428" s="15"/>
      <c r="CM428" s="15"/>
      <c r="CN428" s="15"/>
      <c r="CO428" s="15"/>
    </row>
    <row r="429" spans="2:93" x14ac:dyDescent="0.25">
      <c r="B429" s="15"/>
      <c r="C429" s="15"/>
      <c r="D429" s="15"/>
      <c r="E429" s="15"/>
      <c r="F429" s="15"/>
      <c r="G429" s="15"/>
      <c r="H429" s="15"/>
      <c r="I429" s="15"/>
      <c r="J429" s="15"/>
      <c r="K429" s="15"/>
      <c r="L429" s="15"/>
      <c r="M429" s="16"/>
      <c r="N429" s="15"/>
      <c r="O429" s="15"/>
      <c r="P429" s="15"/>
      <c r="Q429" s="15"/>
      <c r="R429" s="15"/>
      <c r="S429" s="15"/>
      <c r="T429" s="15"/>
      <c r="U429" s="15"/>
      <c r="V429" s="15"/>
      <c r="W429" s="15"/>
      <c r="X429" s="15"/>
      <c r="Y429" s="15"/>
      <c r="Z429" s="15"/>
      <c r="AA429" s="15"/>
      <c r="AB429" s="15"/>
      <c r="AC429" s="15"/>
      <c r="AD429" s="15"/>
      <c r="AE429" s="15"/>
      <c r="AF429" s="15"/>
      <c r="AG429" s="15"/>
      <c r="AH429" s="15"/>
      <c r="AI429" s="15"/>
      <c r="AJ429" s="15"/>
      <c r="AK429" s="15"/>
      <c r="AL429" s="15"/>
      <c r="AM429" s="15"/>
      <c r="AN429" s="15"/>
      <c r="AO429" s="15"/>
      <c r="AP429" s="15"/>
      <c r="AQ429" s="15"/>
      <c r="AR429" s="15"/>
      <c r="AS429" s="15"/>
      <c r="AT429" s="15"/>
      <c r="AU429" s="15"/>
      <c r="AV429" s="15"/>
      <c r="AW429" s="15"/>
      <c r="AX429" s="15"/>
      <c r="AY429" s="15"/>
      <c r="AZ429" s="15"/>
      <c r="BA429" s="15"/>
      <c r="BB429" s="15"/>
      <c r="BC429" s="15"/>
      <c r="BD429" s="15"/>
      <c r="BE429" s="15"/>
      <c r="BF429" s="15"/>
      <c r="BG429" s="15"/>
      <c r="BH429" s="15"/>
      <c r="BI429" s="15"/>
      <c r="BJ429" s="15"/>
      <c r="BK429" s="15"/>
      <c r="BL429" s="15"/>
      <c r="BM429" s="15"/>
      <c r="BN429" s="15"/>
      <c r="BO429" s="15"/>
      <c r="BP429" s="15"/>
      <c r="BQ429" s="15"/>
      <c r="BR429" s="15"/>
      <c r="BS429" s="15"/>
      <c r="BT429" s="15"/>
      <c r="BU429" s="15"/>
      <c r="BV429" s="15"/>
      <c r="BW429" s="15"/>
      <c r="BX429" s="15"/>
      <c r="BY429" s="15"/>
      <c r="BZ429" s="15"/>
      <c r="CA429" s="15"/>
      <c r="CB429" s="15"/>
      <c r="CC429" s="15"/>
      <c r="CD429" s="15"/>
      <c r="CE429" s="15"/>
      <c r="CF429" s="15"/>
      <c r="CG429" s="15"/>
      <c r="CH429" s="15"/>
      <c r="CI429" s="15"/>
      <c r="CJ429" s="15"/>
      <c r="CK429" s="15"/>
      <c r="CL429" s="15"/>
      <c r="CM429" s="15"/>
      <c r="CN429" s="15"/>
      <c r="CO429" s="15"/>
    </row>
    <row r="430" spans="2:93" x14ac:dyDescent="0.25">
      <c r="B430" s="15"/>
      <c r="C430" s="15"/>
      <c r="D430" s="15"/>
      <c r="E430" s="15"/>
      <c r="F430" s="15"/>
      <c r="G430" s="15"/>
      <c r="H430" s="15"/>
      <c r="I430" s="15"/>
      <c r="J430" s="15"/>
      <c r="K430" s="15"/>
      <c r="L430" s="15"/>
      <c r="M430" s="16"/>
      <c r="N430" s="15"/>
      <c r="O430" s="15"/>
      <c r="P430" s="15"/>
      <c r="Q430" s="15"/>
      <c r="R430" s="15"/>
      <c r="S430" s="15"/>
      <c r="T430" s="15"/>
      <c r="U430" s="15"/>
      <c r="V430" s="15"/>
      <c r="W430" s="15"/>
      <c r="X430" s="15"/>
      <c r="Y430" s="15"/>
      <c r="Z430" s="15"/>
      <c r="AA430" s="15"/>
      <c r="AB430" s="15"/>
      <c r="AC430" s="15"/>
      <c r="AD430" s="15"/>
      <c r="AE430" s="15"/>
      <c r="AF430" s="15"/>
      <c r="AG430" s="15"/>
      <c r="AH430" s="15"/>
      <c r="AI430" s="15"/>
      <c r="AJ430" s="15"/>
      <c r="AK430" s="15"/>
      <c r="AL430" s="15"/>
      <c r="AM430" s="15"/>
      <c r="AN430" s="15"/>
      <c r="AO430" s="15"/>
      <c r="AP430" s="15"/>
      <c r="AQ430" s="15"/>
      <c r="AR430" s="15"/>
      <c r="AS430" s="15"/>
      <c r="AT430" s="15"/>
      <c r="AU430" s="15"/>
      <c r="AV430" s="15"/>
      <c r="AW430" s="15"/>
      <c r="AX430" s="15"/>
      <c r="AY430" s="15"/>
      <c r="AZ430" s="15"/>
      <c r="BA430" s="15"/>
      <c r="BB430" s="15"/>
      <c r="BC430" s="15"/>
      <c r="BD430" s="15"/>
      <c r="BE430" s="15"/>
      <c r="BF430" s="15"/>
      <c r="BG430" s="15"/>
      <c r="BH430" s="15"/>
      <c r="BI430" s="15"/>
      <c r="BJ430" s="15"/>
      <c r="BK430" s="15"/>
      <c r="BL430" s="15"/>
      <c r="BM430" s="15"/>
      <c r="BN430" s="15"/>
      <c r="BO430" s="15"/>
      <c r="BP430" s="15"/>
      <c r="BQ430" s="15"/>
      <c r="BR430" s="15"/>
      <c r="BS430" s="15"/>
      <c r="BT430" s="15"/>
      <c r="BU430" s="15"/>
      <c r="BV430" s="15"/>
      <c r="BW430" s="15"/>
      <c r="BX430" s="15"/>
      <c r="BY430" s="15"/>
      <c r="BZ430" s="15"/>
      <c r="CA430" s="15"/>
      <c r="CB430" s="15"/>
      <c r="CC430" s="15"/>
      <c r="CD430" s="15"/>
      <c r="CE430" s="15"/>
      <c r="CF430" s="15"/>
      <c r="CG430" s="15"/>
      <c r="CH430" s="15"/>
      <c r="CI430" s="15"/>
      <c r="CJ430" s="15"/>
      <c r="CK430" s="15"/>
      <c r="CL430" s="15"/>
      <c r="CM430" s="15"/>
      <c r="CN430" s="15"/>
      <c r="CO430" s="15"/>
    </row>
    <row r="431" spans="2:93" x14ac:dyDescent="0.25">
      <c r="B431" s="15"/>
      <c r="C431" s="15"/>
      <c r="D431" s="15"/>
      <c r="E431" s="15"/>
      <c r="F431" s="15"/>
      <c r="G431" s="15"/>
      <c r="H431" s="15"/>
      <c r="I431" s="15"/>
      <c r="J431" s="15"/>
      <c r="K431" s="15"/>
      <c r="L431" s="15"/>
      <c r="M431" s="16"/>
      <c r="N431" s="15"/>
      <c r="O431" s="15"/>
      <c r="P431" s="15"/>
      <c r="Q431" s="15"/>
      <c r="R431" s="15"/>
      <c r="S431" s="15"/>
      <c r="T431" s="15"/>
      <c r="U431" s="15"/>
      <c r="V431" s="15"/>
      <c r="W431" s="15"/>
      <c r="X431" s="15"/>
      <c r="Y431" s="15"/>
      <c r="Z431" s="15"/>
      <c r="AA431" s="15"/>
      <c r="AB431" s="15"/>
      <c r="AC431" s="15"/>
      <c r="AD431" s="15"/>
      <c r="AE431" s="15"/>
      <c r="AF431" s="15"/>
      <c r="AG431" s="15"/>
      <c r="AH431" s="15"/>
      <c r="AI431" s="15"/>
      <c r="AJ431" s="15"/>
      <c r="AK431" s="15"/>
      <c r="AL431" s="15"/>
      <c r="AM431" s="15"/>
      <c r="AN431" s="15"/>
      <c r="AO431" s="15"/>
      <c r="AP431" s="15"/>
      <c r="AQ431" s="15"/>
      <c r="AR431" s="15"/>
      <c r="AS431" s="15"/>
      <c r="AT431" s="15"/>
      <c r="AU431" s="15"/>
      <c r="AV431" s="15"/>
      <c r="AW431" s="15"/>
      <c r="AX431" s="15"/>
      <c r="AY431" s="15"/>
      <c r="AZ431" s="15"/>
      <c r="BA431" s="15"/>
      <c r="BB431" s="15"/>
      <c r="BC431" s="15"/>
      <c r="BD431" s="15"/>
      <c r="BE431" s="15"/>
      <c r="BF431" s="15"/>
      <c r="BG431" s="15"/>
      <c r="BH431" s="15"/>
      <c r="BI431" s="15"/>
      <c r="BJ431" s="15"/>
      <c r="BK431" s="15"/>
      <c r="BL431" s="15"/>
      <c r="BM431" s="15"/>
      <c r="BN431" s="15"/>
      <c r="BO431" s="15"/>
      <c r="BP431" s="15"/>
      <c r="BQ431" s="15"/>
      <c r="BR431" s="15"/>
      <c r="BS431" s="15"/>
      <c r="BT431" s="15"/>
      <c r="BU431" s="15"/>
      <c r="BV431" s="15"/>
      <c r="BW431" s="15"/>
      <c r="BX431" s="15"/>
      <c r="BY431" s="15"/>
      <c r="BZ431" s="15"/>
      <c r="CA431" s="15"/>
      <c r="CB431" s="15"/>
      <c r="CC431" s="15"/>
      <c r="CD431" s="15"/>
      <c r="CE431" s="15"/>
      <c r="CF431" s="15"/>
      <c r="CG431" s="15"/>
      <c r="CH431" s="15"/>
      <c r="CI431" s="15"/>
      <c r="CJ431" s="15"/>
      <c r="CK431" s="15"/>
      <c r="CL431" s="15"/>
      <c r="CM431" s="15"/>
      <c r="CN431" s="15"/>
      <c r="CO431" s="15"/>
    </row>
    <row r="432" spans="2:93" x14ac:dyDescent="0.25">
      <c r="B432" s="15"/>
      <c r="C432" s="15"/>
      <c r="D432" s="15"/>
      <c r="E432" s="15"/>
      <c r="F432" s="15"/>
      <c r="G432" s="15"/>
      <c r="H432" s="15"/>
      <c r="I432" s="15"/>
      <c r="J432" s="15"/>
      <c r="K432" s="15"/>
      <c r="L432" s="15"/>
      <c r="M432" s="16"/>
      <c r="N432" s="15"/>
      <c r="O432" s="15"/>
      <c r="P432" s="15"/>
      <c r="Q432" s="15"/>
      <c r="R432" s="15"/>
      <c r="S432" s="15"/>
      <c r="T432" s="15"/>
      <c r="U432" s="15"/>
      <c r="V432" s="15"/>
      <c r="W432" s="15"/>
      <c r="X432" s="15"/>
      <c r="Y432" s="15"/>
      <c r="Z432" s="15"/>
      <c r="AA432" s="15"/>
      <c r="AB432" s="15"/>
      <c r="AC432" s="15"/>
      <c r="AD432" s="15"/>
      <c r="AE432" s="15"/>
      <c r="AF432" s="15"/>
      <c r="AG432" s="15"/>
      <c r="AH432" s="15"/>
      <c r="AI432" s="15"/>
      <c r="AJ432" s="15"/>
      <c r="AK432" s="15"/>
      <c r="AL432" s="15"/>
      <c r="AM432" s="15"/>
      <c r="AN432" s="15"/>
      <c r="AO432" s="15"/>
      <c r="AP432" s="15"/>
      <c r="AQ432" s="15"/>
      <c r="AR432" s="15"/>
      <c r="AS432" s="15"/>
      <c r="AT432" s="15"/>
      <c r="AU432" s="15"/>
      <c r="AV432" s="15"/>
      <c r="AW432" s="15"/>
      <c r="AX432" s="15"/>
      <c r="AY432" s="15"/>
      <c r="AZ432" s="15"/>
      <c r="BA432" s="15"/>
      <c r="BB432" s="15"/>
      <c r="BC432" s="15"/>
      <c r="BD432" s="15"/>
      <c r="BE432" s="15"/>
      <c r="BF432" s="15"/>
      <c r="BG432" s="15"/>
      <c r="BH432" s="15"/>
      <c r="BI432" s="15"/>
      <c r="BJ432" s="15"/>
      <c r="BK432" s="15"/>
      <c r="BL432" s="15"/>
      <c r="BM432" s="15"/>
      <c r="BN432" s="15"/>
      <c r="BO432" s="15"/>
      <c r="BP432" s="15"/>
      <c r="BQ432" s="15"/>
      <c r="BR432" s="15"/>
      <c r="BS432" s="15"/>
      <c r="BT432" s="15"/>
      <c r="BU432" s="15"/>
      <c r="BV432" s="15"/>
      <c r="BW432" s="15"/>
      <c r="BX432" s="15"/>
      <c r="BY432" s="15"/>
      <c r="BZ432" s="15"/>
      <c r="CA432" s="15"/>
      <c r="CB432" s="15"/>
      <c r="CC432" s="15"/>
      <c r="CD432" s="15"/>
      <c r="CE432" s="15"/>
      <c r="CF432" s="15"/>
      <c r="CG432" s="15"/>
      <c r="CH432" s="15"/>
      <c r="CI432" s="15"/>
      <c r="CJ432" s="15"/>
      <c r="CK432" s="15"/>
      <c r="CL432" s="15"/>
      <c r="CM432" s="15"/>
      <c r="CN432" s="15"/>
      <c r="CO432" s="15"/>
    </row>
    <row r="433" spans="2:93" x14ac:dyDescent="0.25">
      <c r="B433" s="15"/>
      <c r="C433" s="15"/>
      <c r="D433" s="15"/>
      <c r="E433" s="15"/>
      <c r="F433" s="15"/>
      <c r="G433" s="15"/>
      <c r="H433" s="15"/>
      <c r="I433" s="15"/>
      <c r="J433" s="15"/>
      <c r="K433" s="15"/>
      <c r="L433" s="15"/>
      <c r="M433" s="16"/>
      <c r="N433" s="15"/>
      <c r="O433" s="15"/>
      <c r="P433" s="15"/>
      <c r="Q433" s="15"/>
      <c r="R433" s="15"/>
      <c r="S433" s="15"/>
      <c r="T433" s="15"/>
      <c r="U433" s="15"/>
      <c r="V433" s="15"/>
      <c r="W433" s="15"/>
      <c r="X433" s="15"/>
      <c r="Y433" s="15"/>
      <c r="Z433" s="15"/>
      <c r="AA433" s="15"/>
      <c r="AB433" s="15"/>
      <c r="AC433" s="15"/>
      <c r="AD433" s="15"/>
      <c r="AE433" s="15"/>
      <c r="AF433" s="15"/>
      <c r="AG433" s="15"/>
      <c r="AH433" s="15"/>
      <c r="AI433" s="15"/>
      <c r="AJ433" s="15"/>
      <c r="AK433" s="15"/>
      <c r="AL433" s="15"/>
      <c r="AM433" s="15"/>
      <c r="AN433" s="15"/>
      <c r="AO433" s="15"/>
      <c r="AP433" s="15"/>
      <c r="AQ433" s="15"/>
      <c r="AR433" s="15"/>
      <c r="AS433" s="15"/>
      <c r="AT433" s="15"/>
      <c r="AU433" s="15"/>
      <c r="AV433" s="15"/>
      <c r="AW433" s="15"/>
      <c r="AX433" s="15"/>
      <c r="AY433" s="15"/>
      <c r="AZ433" s="15"/>
      <c r="BA433" s="15"/>
      <c r="BB433" s="15"/>
      <c r="BC433" s="15"/>
      <c r="BD433" s="15"/>
      <c r="BE433" s="15"/>
      <c r="BF433" s="15"/>
      <c r="BG433" s="15"/>
      <c r="BH433" s="15"/>
      <c r="BI433" s="15"/>
      <c r="BJ433" s="15"/>
      <c r="BK433" s="15"/>
      <c r="BL433" s="15"/>
      <c r="BM433" s="15"/>
      <c r="BN433" s="15"/>
      <c r="BO433" s="15"/>
      <c r="BP433" s="15"/>
      <c r="BQ433" s="15"/>
      <c r="BR433" s="15"/>
      <c r="BS433" s="15"/>
      <c r="BT433" s="15"/>
      <c r="BU433" s="15"/>
      <c r="BV433" s="15"/>
      <c r="BW433" s="15"/>
      <c r="BX433" s="15"/>
      <c r="BY433" s="15"/>
      <c r="BZ433" s="15"/>
      <c r="CA433" s="15"/>
      <c r="CB433" s="15"/>
      <c r="CC433" s="15"/>
      <c r="CD433" s="15"/>
      <c r="CE433" s="15"/>
      <c r="CF433" s="15"/>
      <c r="CG433" s="15"/>
      <c r="CH433" s="15"/>
      <c r="CI433" s="15"/>
      <c r="CJ433" s="15"/>
      <c r="CK433" s="15"/>
      <c r="CL433" s="15"/>
      <c r="CM433" s="15"/>
      <c r="CN433" s="15"/>
      <c r="CO433" s="15"/>
    </row>
    <row r="434" spans="2:93" x14ac:dyDescent="0.25">
      <c r="B434" s="15"/>
      <c r="C434" s="15"/>
      <c r="D434" s="15"/>
      <c r="E434" s="15"/>
      <c r="F434" s="15"/>
      <c r="G434" s="15"/>
      <c r="H434" s="15"/>
      <c r="I434" s="15"/>
      <c r="J434" s="15"/>
      <c r="K434" s="15"/>
      <c r="L434" s="15"/>
      <c r="M434" s="16"/>
      <c r="N434" s="15"/>
      <c r="O434" s="15"/>
      <c r="P434" s="15"/>
      <c r="Q434" s="15"/>
      <c r="R434" s="15"/>
      <c r="S434" s="15"/>
      <c r="T434" s="15"/>
      <c r="U434" s="15"/>
      <c r="V434" s="15"/>
      <c r="W434" s="15"/>
      <c r="X434" s="15"/>
      <c r="Y434" s="15"/>
      <c r="Z434" s="15"/>
      <c r="AA434" s="15"/>
      <c r="AB434" s="15"/>
      <c r="AC434" s="15"/>
      <c r="AD434" s="15"/>
      <c r="AE434" s="15"/>
      <c r="AF434" s="15"/>
      <c r="AG434" s="15"/>
      <c r="AH434" s="15"/>
      <c r="AI434" s="15"/>
      <c r="AJ434" s="15"/>
      <c r="AK434" s="15"/>
      <c r="AL434" s="15"/>
      <c r="AM434" s="15"/>
      <c r="AN434" s="15"/>
      <c r="AO434" s="15"/>
      <c r="AP434" s="15"/>
      <c r="AQ434" s="15"/>
      <c r="AR434" s="15"/>
      <c r="AS434" s="15"/>
      <c r="AT434" s="15"/>
      <c r="AU434" s="15"/>
      <c r="AV434" s="15"/>
      <c r="AW434" s="15"/>
      <c r="AX434" s="15"/>
      <c r="AY434" s="15"/>
      <c r="AZ434" s="15"/>
      <c r="BA434" s="15"/>
      <c r="BB434" s="15"/>
      <c r="BC434" s="15"/>
      <c r="BD434" s="15"/>
      <c r="BE434" s="15"/>
      <c r="BF434" s="15"/>
      <c r="BG434" s="15"/>
      <c r="BH434" s="15"/>
      <c r="BI434" s="15"/>
      <c r="BJ434" s="15"/>
      <c r="BK434" s="15"/>
      <c r="BL434" s="15"/>
      <c r="BM434" s="15"/>
      <c r="BN434" s="15"/>
      <c r="BO434" s="15"/>
      <c r="BP434" s="15"/>
      <c r="BQ434" s="15"/>
      <c r="BR434" s="15"/>
      <c r="BS434" s="15"/>
      <c r="BT434" s="15"/>
      <c r="BU434" s="15"/>
      <c r="BV434" s="15"/>
      <c r="BW434" s="15"/>
      <c r="BX434" s="15"/>
      <c r="BY434" s="15"/>
      <c r="BZ434" s="15"/>
      <c r="CA434" s="15"/>
      <c r="CB434" s="15"/>
      <c r="CC434" s="15"/>
      <c r="CD434" s="15"/>
      <c r="CE434" s="15"/>
      <c r="CF434" s="15"/>
      <c r="CG434" s="15"/>
      <c r="CH434" s="15"/>
      <c r="CI434" s="15"/>
      <c r="CJ434" s="15"/>
      <c r="CK434" s="15"/>
      <c r="CL434" s="15"/>
      <c r="CM434" s="15"/>
      <c r="CN434" s="15"/>
      <c r="CO434" s="15"/>
    </row>
    <row r="435" spans="2:93" x14ac:dyDescent="0.25">
      <c r="B435" s="15"/>
      <c r="C435" s="15"/>
      <c r="D435" s="15"/>
      <c r="E435" s="15"/>
      <c r="F435" s="15"/>
      <c r="G435" s="15"/>
      <c r="H435" s="15"/>
      <c r="I435" s="15"/>
      <c r="J435" s="15"/>
      <c r="K435" s="15"/>
      <c r="L435" s="15"/>
      <c r="M435" s="16"/>
      <c r="N435" s="15"/>
      <c r="O435" s="15"/>
      <c r="P435" s="15"/>
      <c r="Q435" s="15"/>
      <c r="R435" s="15"/>
      <c r="S435" s="15"/>
      <c r="T435" s="15"/>
      <c r="U435" s="15"/>
      <c r="V435" s="15"/>
      <c r="W435" s="15"/>
      <c r="X435" s="15"/>
      <c r="Y435" s="15"/>
      <c r="Z435" s="15"/>
      <c r="AA435" s="15"/>
      <c r="AB435" s="15"/>
      <c r="AC435" s="15"/>
      <c r="AD435" s="15"/>
      <c r="AE435" s="15"/>
      <c r="AF435" s="15"/>
      <c r="AG435" s="15"/>
      <c r="AH435" s="15"/>
      <c r="AI435" s="15"/>
      <c r="AJ435" s="15"/>
      <c r="AK435" s="15"/>
      <c r="AL435" s="15"/>
      <c r="AM435" s="15"/>
      <c r="AN435" s="15"/>
      <c r="AO435" s="15"/>
      <c r="AP435" s="15"/>
      <c r="AQ435" s="15"/>
      <c r="AR435" s="15"/>
      <c r="AS435" s="15"/>
      <c r="AT435" s="15"/>
      <c r="AU435" s="15"/>
      <c r="AV435" s="15"/>
      <c r="AW435" s="15"/>
      <c r="AX435" s="15"/>
      <c r="AY435" s="15"/>
      <c r="AZ435" s="15"/>
      <c r="BA435" s="15"/>
      <c r="BB435" s="15"/>
      <c r="BC435" s="15"/>
      <c r="BD435" s="15"/>
      <c r="BE435" s="15"/>
      <c r="BF435" s="15"/>
      <c r="BG435" s="15"/>
      <c r="BH435" s="15"/>
      <c r="BI435" s="15"/>
      <c r="BJ435" s="15"/>
      <c r="BK435" s="15"/>
      <c r="BL435" s="15"/>
      <c r="BM435" s="15"/>
      <c r="BN435" s="15"/>
      <c r="BO435" s="15"/>
      <c r="BP435" s="15"/>
      <c r="BQ435" s="15"/>
      <c r="BR435" s="15"/>
      <c r="BS435" s="15"/>
      <c r="BT435" s="15"/>
      <c r="BU435" s="15"/>
      <c r="BV435" s="15"/>
      <c r="BW435" s="15"/>
      <c r="BX435" s="15"/>
      <c r="BY435" s="15"/>
      <c r="BZ435" s="15"/>
      <c r="CA435" s="15"/>
      <c r="CB435" s="15"/>
      <c r="CC435" s="15"/>
      <c r="CD435" s="15"/>
      <c r="CE435" s="15"/>
      <c r="CF435" s="15"/>
      <c r="CG435" s="15"/>
      <c r="CH435" s="15"/>
      <c r="CI435" s="15"/>
      <c r="CJ435" s="15"/>
      <c r="CK435" s="15"/>
      <c r="CL435" s="15"/>
      <c r="CM435" s="15"/>
      <c r="CN435" s="15"/>
      <c r="CO435" s="15"/>
    </row>
    <row r="436" spans="2:93" x14ac:dyDescent="0.25">
      <c r="B436" s="15"/>
      <c r="C436" s="15"/>
      <c r="D436" s="15"/>
      <c r="E436" s="15"/>
      <c r="F436" s="15"/>
      <c r="G436" s="15"/>
      <c r="H436" s="15"/>
      <c r="I436" s="15"/>
      <c r="J436" s="15"/>
      <c r="K436" s="15"/>
      <c r="L436" s="15"/>
      <c r="M436" s="16"/>
      <c r="N436" s="15"/>
      <c r="O436" s="15"/>
      <c r="P436" s="15"/>
      <c r="Q436" s="15"/>
      <c r="R436" s="15"/>
      <c r="S436" s="15"/>
      <c r="T436" s="15"/>
      <c r="U436" s="15"/>
      <c r="V436" s="15"/>
      <c r="W436" s="15"/>
      <c r="X436" s="15"/>
      <c r="Y436" s="15"/>
      <c r="Z436" s="15"/>
      <c r="AA436" s="15"/>
      <c r="AB436" s="15"/>
      <c r="AC436" s="15"/>
      <c r="AD436" s="15"/>
      <c r="AE436" s="15"/>
      <c r="AF436" s="15"/>
      <c r="AG436" s="15"/>
      <c r="AH436" s="15"/>
      <c r="AI436" s="15"/>
      <c r="AJ436" s="15"/>
      <c r="AK436" s="15"/>
      <c r="AL436" s="15"/>
      <c r="AM436" s="15"/>
      <c r="AN436" s="15"/>
      <c r="AO436" s="15"/>
      <c r="AP436" s="15"/>
      <c r="AQ436" s="15"/>
      <c r="AR436" s="15"/>
      <c r="AS436" s="15"/>
      <c r="AT436" s="15"/>
      <c r="AU436" s="15"/>
      <c r="AV436" s="15"/>
      <c r="AW436" s="15"/>
      <c r="AX436" s="15"/>
      <c r="AY436" s="15"/>
      <c r="AZ436" s="15"/>
      <c r="BA436" s="15"/>
      <c r="BB436" s="15"/>
      <c r="BC436" s="15"/>
      <c r="BD436" s="15"/>
      <c r="BE436" s="15"/>
      <c r="BF436" s="15"/>
      <c r="BG436" s="15"/>
      <c r="BH436" s="15"/>
      <c r="BI436" s="15"/>
      <c r="BJ436" s="15"/>
      <c r="BK436" s="15"/>
      <c r="BL436" s="15"/>
      <c r="BM436" s="15"/>
      <c r="BN436" s="15"/>
      <c r="BO436" s="15"/>
      <c r="BP436" s="15"/>
      <c r="BQ436" s="15"/>
      <c r="BR436" s="15"/>
      <c r="BS436" s="15"/>
      <c r="BT436" s="15"/>
      <c r="BU436" s="15"/>
      <c r="BV436" s="15"/>
      <c r="BW436" s="15"/>
      <c r="BX436" s="15"/>
      <c r="BY436" s="15"/>
      <c r="BZ436" s="15"/>
      <c r="CA436" s="15"/>
      <c r="CB436" s="15"/>
      <c r="CC436" s="15"/>
      <c r="CD436" s="15"/>
      <c r="CE436" s="15"/>
      <c r="CF436" s="15"/>
      <c r="CG436" s="15"/>
      <c r="CH436" s="15"/>
      <c r="CI436" s="15"/>
      <c r="CJ436" s="15"/>
      <c r="CK436" s="15"/>
      <c r="CL436" s="15"/>
      <c r="CM436" s="15"/>
      <c r="CN436" s="15"/>
      <c r="CO436" s="15"/>
    </row>
    <row r="437" spans="2:93" x14ac:dyDescent="0.25">
      <c r="B437" s="15"/>
      <c r="C437" s="15"/>
      <c r="D437" s="15"/>
      <c r="E437" s="15"/>
      <c r="F437" s="15"/>
      <c r="G437" s="15"/>
      <c r="H437" s="15"/>
      <c r="I437" s="15"/>
      <c r="J437" s="15"/>
      <c r="K437" s="15"/>
      <c r="L437" s="15"/>
      <c r="M437" s="16"/>
      <c r="N437" s="15"/>
      <c r="O437" s="15"/>
      <c r="P437" s="15"/>
      <c r="Q437" s="15"/>
      <c r="R437" s="15"/>
      <c r="S437" s="15"/>
      <c r="T437" s="15"/>
      <c r="U437" s="15"/>
      <c r="V437" s="15"/>
      <c r="W437" s="15"/>
      <c r="X437" s="15"/>
      <c r="Y437" s="15"/>
      <c r="Z437" s="15"/>
      <c r="AA437" s="15"/>
      <c r="AB437" s="15"/>
      <c r="AC437" s="15"/>
      <c r="AD437" s="15"/>
      <c r="AE437" s="15"/>
      <c r="AF437" s="15"/>
      <c r="AG437" s="15"/>
      <c r="AH437" s="15"/>
      <c r="AI437" s="15"/>
      <c r="AJ437" s="15"/>
      <c r="AK437" s="15"/>
      <c r="AL437" s="15"/>
      <c r="AM437" s="15"/>
      <c r="AN437" s="15"/>
      <c r="AO437" s="15"/>
      <c r="AP437" s="15"/>
      <c r="AQ437" s="15"/>
      <c r="AR437" s="15"/>
      <c r="AS437" s="15"/>
      <c r="AT437" s="15"/>
      <c r="AU437" s="15"/>
      <c r="AV437" s="15"/>
      <c r="AW437" s="15"/>
      <c r="AX437" s="15"/>
      <c r="AY437" s="15"/>
      <c r="AZ437" s="15"/>
      <c r="BA437" s="15"/>
      <c r="BB437" s="15"/>
      <c r="BC437" s="15"/>
      <c r="BD437" s="15"/>
      <c r="BE437" s="15"/>
      <c r="BF437" s="15"/>
      <c r="BG437" s="15"/>
      <c r="BH437" s="15"/>
      <c r="BI437" s="15"/>
      <c r="BJ437" s="15"/>
      <c r="BK437" s="15"/>
      <c r="BL437" s="15"/>
      <c r="BM437" s="15"/>
      <c r="BN437" s="15"/>
      <c r="BO437" s="15"/>
      <c r="BP437" s="15"/>
      <c r="BQ437" s="15"/>
      <c r="BR437" s="15"/>
      <c r="BS437" s="15"/>
      <c r="BT437" s="15"/>
      <c r="BU437" s="15"/>
      <c r="BV437" s="15"/>
      <c r="BW437" s="15"/>
      <c r="BX437" s="15"/>
      <c r="BY437" s="15"/>
      <c r="BZ437" s="15"/>
      <c r="CA437" s="15"/>
      <c r="CB437" s="15"/>
      <c r="CC437" s="15"/>
      <c r="CD437" s="15"/>
      <c r="CE437" s="15"/>
      <c r="CF437" s="15"/>
      <c r="CG437" s="15"/>
      <c r="CH437" s="15"/>
      <c r="CI437" s="15"/>
      <c r="CJ437" s="15"/>
      <c r="CK437" s="15"/>
      <c r="CL437" s="15"/>
      <c r="CM437" s="15"/>
      <c r="CN437" s="15"/>
      <c r="CO437" s="15"/>
    </row>
    <row r="438" spans="2:93" x14ac:dyDescent="0.25">
      <c r="B438" s="15"/>
      <c r="C438" s="15"/>
      <c r="D438" s="15"/>
      <c r="E438" s="15"/>
      <c r="F438" s="15"/>
      <c r="G438" s="15"/>
      <c r="H438" s="15"/>
      <c r="I438" s="15"/>
      <c r="J438" s="15"/>
      <c r="K438" s="15"/>
      <c r="L438" s="15"/>
      <c r="M438" s="16"/>
      <c r="N438" s="15"/>
      <c r="O438" s="15"/>
      <c r="P438" s="15"/>
      <c r="Q438" s="15"/>
      <c r="R438" s="15"/>
      <c r="S438" s="15"/>
      <c r="T438" s="15"/>
      <c r="U438" s="15"/>
      <c r="V438" s="15"/>
      <c r="W438" s="15"/>
      <c r="X438" s="15"/>
      <c r="Y438" s="15"/>
      <c r="Z438" s="15"/>
      <c r="AA438" s="15"/>
      <c r="AB438" s="15"/>
      <c r="AC438" s="15"/>
      <c r="AD438" s="15"/>
      <c r="AE438" s="15"/>
      <c r="AF438" s="15"/>
      <c r="AG438" s="15"/>
      <c r="AH438" s="15"/>
      <c r="AI438" s="15"/>
      <c r="AJ438" s="15"/>
      <c r="AK438" s="15"/>
      <c r="AL438" s="15"/>
      <c r="AM438" s="15"/>
      <c r="AN438" s="15"/>
      <c r="AO438" s="15"/>
      <c r="AP438" s="15"/>
      <c r="AQ438" s="15"/>
      <c r="AR438" s="15"/>
      <c r="AS438" s="15"/>
      <c r="AT438" s="15"/>
      <c r="AU438" s="15"/>
      <c r="AV438" s="15"/>
      <c r="AW438" s="15"/>
      <c r="AX438" s="15"/>
      <c r="AY438" s="15"/>
      <c r="AZ438" s="15"/>
      <c r="BA438" s="15"/>
      <c r="BB438" s="15"/>
      <c r="BC438" s="15"/>
      <c r="BD438" s="15"/>
      <c r="BE438" s="15"/>
      <c r="BF438" s="15"/>
      <c r="BG438" s="15"/>
      <c r="BH438" s="15"/>
      <c r="BI438" s="15"/>
      <c r="BJ438" s="15"/>
      <c r="BK438" s="15"/>
      <c r="BL438" s="15"/>
      <c r="BM438" s="15"/>
      <c r="BN438" s="15"/>
      <c r="BO438" s="15"/>
      <c r="BP438" s="15"/>
      <c r="BQ438" s="15"/>
      <c r="BR438" s="15"/>
      <c r="BS438" s="15"/>
      <c r="BT438" s="15"/>
      <c r="BU438" s="15"/>
      <c r="BV438" s="15"/>
      <c r="BW438" s="15"/>
      <c r="BX438" s="15"/>
      <c r="BY438" s="15"/>
      <c r="BZ438" s="15"/>
      <c r="CA438" s="15"/>
      <c r="CB438" s="15"/>
      <c r="CC438" s="15"/>
      <c r="CD438" s="15"/>
      <c r="CE438" s="15"/>
      <c r="CF438" s="15"/>
      <c r="CG438" s="15"/>
      <c r="CH438" s="15"/>
      <c r="CI438" s="15"/>
      <c r="CJ438" s="15"/>
      <c r="CK438" s="15"/>
      <c r="CL438" s="15"/>
      <c r="CM438" s="15"/>
      <c r="CN438" s="15"/>
      <c r="CO438" s="15"/>
    </row>
    <row r="439" spans="2:93" x14ac:dyDescent="0.25">
      <c r="B439" s="15"/>
      <c r="C439" s="15"/>
      <c r="D439" s="15"/>
      <c r="E439" s="15"/>
      <c r="F439" s="15"/>
      <c r="G439" s="15"/>
      <c r="H439" s="15"/>
      <c r="I439" s="15"/>
      <c r="J439" s="15"/>
      <c r="K439" s="15"/>
      <c r="L439" s="15"/>
      <c r="M439" s="16"/>
      <c r="N439" s="15"/>
      <c r="O439" s="15"/>
      <c r="P439" s="15"/>
      <c r="Q439" s="15"/>
      <c r="R439" s="15"/>
      <c r="S439" s="15"/>
      <c r="T439" s="15"/>
      <c r="U439" s="15"/>
      <c r="V439" s="15"/>
      <c r="W439" s="15"/>
      <c r="X439" s="15"/>
      <c r="Y439" s="15"/>
      <c r="Z439" s="15"/>
      <c r="AA439" s="15"/>
      <c r="AB439" s="15"/>
      <c r="AC439" s="15"/>
      <c r="AD439" s="15"/>
      <c r="AE439" s="15"/>
      <c r="AF439" s="15"/>
      <c r="AG439" s="15"/>
      <c r="AH439" s="15"/>
      <c r="AI439" s="15"/>
      <c r="AJ439" s="15"/>
      <c r="AK439" s="15"/>
      <c r="AL439" s="15"/>
      <c r="AM439" s="15"/>
      <c r="AN439" s="15"/>
      <c r="AO439" s="15"/>
      <c r="AP439" s="15"/>
      <c r="AQ439" s="15"/>
      <c r="AR439" s="15"/>
      <c r="AS439" s="15"/>
      <c r="AT439" s="15"/>
      <c r="AU439" s="15"/>
      <c r="AV439" s="15"/>
      <c r="AW439" s="15"/>
      <c r="AX439" s="15"/>
      <c r="AY439" s="15"/>
      <c r="AZ439" s="15"/>
      <c r="BA439" s="15"/>
      <c r="BB439" s="15"/>
      <c r="BC439" s="15"/>
      <c r="BD439" s="15"/>
      <c r="BE439" s="15"/>
      <c r="BF439" s="15"/>
      <c r="BG439" s="15"/>
      <c r="BH439" s="15"/>
      <c r="BI439" s="15"/>
      <c r="BJ439" s="15"/>
      <c r="BK439" s="15"/>
      <c r="BL439" s="15"/>
      <c r="BM439" s="15"/>
      <c r="BN439" s="15"/>
      <c r="BO439" s="15"/>
      <c r="BP439" s="15"/>
      <c r="BQ439" s="15"/>
      <c r="BR439" s="15"/>
      <c r="BS439" s="15"/>
      <c r="BT439" s="15"/>
      <c r="BU439" s="15"/>
      <c r="BV439" s="15"/>
      <c r="BW439" s="15"/>
      <c r="BX439" s="15"/>
      <c r="BY439" s="15"/>
      <c r="BZ439" s="15"/>
      <c r="CA439" s="15"/>
      <c r="CB439" s="15"/>
      <c r="CC439" s="15"/>
      <c r="CD439" s="15"/>
      <c r="CE439" s="15"/>
      <c r="CF439" s="15"/>
      <c r="CG439" s="15"/>
      <c r="CH439" s="15"/>
      <c r="CI439" s="15"/>
      <c r="CJ439" s="15"/>
      <c r="CK439" s="15"/>
      <c r="CL439" s="15"/>
      <c r="CM439" s="15"/>
      <c r="CN439" s="15"/>
      <c r="CO439" s="15"/>
    </row>
    <row r="440" spans="2:93" x14ac:dyDescent="0.25">
      <c r="B440" s="15"/>
      <c r="C440" s="15"/>
      <c r="D440" s="15"/>
      <c r="E440" s="15"/>
      <c r="F440" s="15"/>
      <c r="G440" s="15"/>
      <c r="H440" s="15"/>
      <c r="I440" s="15"/>
      <c r="J440" s="15"/>
      <c r="K440" s="15"/>
      <c r="L440" s="15"/>
      <c r="M440" s="16"/>
      <c r="N440" s="15"/>
      <c r="O440" s="15"/>
      <c r="P440" s="15"/>
      <c r="Q440" s="15"/>
      <c r="R440" s="15"/>
      <c r="S440" s="15"/>
      <c r="T440" s="15"/>
      <c r="U440" s="15"/>
      <c r="V440" s="15"/>
      <c r="W440" s="15"/>
      <c r="X440" s="15"/>
      <c r="Y440" s="15"/>
      <c r="Z440" s="15"/>
      <c r="AA440" s="15"/>
      <c r="AB440" s="15"/>
      <c r="AC440" s="15"/>
      <c r="AD440" s="15"/>
      <c r="AE440" s="15"/>
      <c r="AF440" s="15"/>
      <c r="AG440" s="15"/>
      <c r="AH440" s="15"/>
      <c r="AI440" s="15"/>
      <c r="AJ440" s="15"/>
      <c r="AK440" s="15"/>
      <c r="AL440" s="15"/>
      <c r="AM440" s="15"/>
      <c r="AN440" s="15"/>
      <c r="AO440" s="15"/>
      <c r="AP440" s="15"/>
      <c r="AQ440" s="15"/>
      <c r="AR440" s="15"/>
      <c r="AS440" s="15"/>
      <c r="AT440" s="15"/>
      <c r="AU440" s="15"/>
      <c r="AV440" s="15"/>
      <c r="AW440" s="15"/>
      <c r="AX440" s="15"/>
      <c r="AY440" s="15"/>
      <c r="AZ440" s="15"/>
      <c r="BA440" s="15"/>
      <c r="BB440" s="15"/>
      <c r="BC440" s="15"/>
      <c r="BD440" s="15"/>
      <c r="BE440" s="15"/>
      <c r="BF440" s="15"/>
      <c r="BG440" s="15"/>
      <c r="BH440" s="15"/>
      <c r="BI440" s="15"/>
      <c r="BJ440" s="15"/>
      <c r="BK440" s="15"/>
      <c r="BL440" s="15"/>
      <c r="BM440" s="15"/>
      <c r="BN440" s="15"/>
      <c r="BO440" s="15"/>
      <c r="BP440" s="15"/>
      <c r="BQ440" s="15"/>
      <c r="BR440" s="15"/>
      <c r="BS440" s="15"/>
      <c r="BT440" s="15"/>
      <c r="BU440" s="15"/>
      <c r="BV440" s="15"/>
      <c r="BW440" s="15"/>
      <c r="BX440" s="15"/>
      <c r="BY440" s="15"/>
      <c r="BZ440" s="15"/>
      <c r="CA440" s="15"/>
      <c r="CB440" s="15"/>
      <c r="CC440" s="15"/>
      <c r="CD440" s="15"/>
      <c r="CE440" s="15"/>
      <c r="CF440" s="15"/>
      <c r="CG440" s="15"/>
      <c r="CH440" s="15"/>
      <c r="CI440" s="15"/>
      <c r="CJ440" s="15"/>
      <c r="CK440" s="15"/>
      <c r="CL440" s="15"/>
      <c r="CM440" s="15"/>
      <c r="CN440" s="15"/>
      <c r="CO440" s="15"/>
    </row>
    <row r="441" spans="2:93" x14ac:dyDescent="0.25">
      <c r="B441" s="15"/>
      <c r="C441" s="15"/>
      <c r="D441" s="15"/>
      <c r="E441" s="15"/>
      <c r="F441" s="15"/>
      <c r="G441" s="15"/>
      <c r="H441" s="15"/>
      <c r="I441" s="15"/>
      <c r="J441" s="15"/>
      <c r="K441" s="15"/>
      <c r="L441" s="15"/>
      <c r="M441" s="16"/>
      <c r="N441" s="15"/>
      <c r="O441" s="15"/>
      <c r="P441" s="15"/>
      <c r="Q441" s="15"/>
      <c r="R441" s="15"/>
      <c r="S441" s="15"/>
      <c r="T441" s="15"/>
      <c r="U441" s="15"/>
      <c r="V441" s="15"/>
      <c r="W441" s="15"/>
      <c r="X441" s="15"/>
      <c r="Y441" s="15"/>
      <c r="Z441" s="15"/>
      <c r="AA441" s="15"/>
      <c r="AB441" s="15"/>
      <c r="AC441" s="15"/>
      <c r="AD441" s="15"/>
      <c r="AE441" s="15"/>
      <c r="AF441" s="15"/>
      <c r="AG441" s="15"/>
      <c r="AH441" s="15"/>
      <c r="AI441" s="15"/>
      <c r="AJ441" s="15"/>
      <c r="AK441" s="15"/>
      <c r="AL441" s="15"/>
      <c r="AM441" s="15"/>
      <c r="AN441" s="15"/>
      <c r="AO441" s="15"/>
      <c r="AP441" s="15"/>
      <c r="AQ441" s="15"/>
      <c r="AR441" s="15"/>
      <c r="AS441" s="15"/>
      <c r="AT441" s="15"/>
      <c r="AU441" s="15"/>
      <c r="AV441" s="15"/>
      <c r="AW441" s="15"/>
      <c r="AX441" s="15"/>
      <c r="AY441" s="15"/>
      <c r="AZ441" s="15"/>
      <c r="BA441" s="15"/>
      <c r="BB441" s="15"/>
      <c r="BC441" s="15"/>
      <c r="BD441" s="15"/>
      <c r="BE441" s="15"/>
      <c r="BF441" s="15"/>
      <c r="BG441" s="15"/>
      <c r="BH441" s="15"/>
      <c r="BI441" s="15"/>
      <c r="BJ441" s="15"/>
      <c r="BK441" s="15"/>
      <c r="BL441" s="15"/>
      <c r="BM441" s="15"/>
      <c r="BN441" s="15"/>
      <c r="BO441" s="15"/>
      <c r="BP441" s="15"/>
      <c r="BQ441" s="15"/>
      <c r="BR441" s="15"/>
      <c r="BS441" s="15"/>
      <c r="BT441" s="15"/>
      <c r="BU441" s="15"/>
      <c r="BV441" s="15"/>
      <c r="BW441" s="15"/>
      <c r="BX441" s="15"/>
      <c r="BY441" s="15"/>
      <c r="BZ441" s="15"/>
      <c r="CA441" s="15"/>
      <c r="CB441" s="15"/>
      <c r="CC441" s="15"/>
      <c r="CD441" s="15"/>
      <c r="CE441" s="15"/>
      <c r="CF441" s="15"/>
      <c r="CG441" s="15"/>
      <c r="CH441" s="15"/>
      <c r="CI441" s="15"/>
      <c r="CJ441" s="15"/>
      <c r="CK441" s="15"/>
      <c r="CL441" s="15"/>
      <c r="CM441" s="15"/>
      <c r="CN441" s="15"/>
      <c r="CO441" s="15"/>
    </row>
    <row r="442" spans="2:93" x14ac:dyDescent="0.25">
      <c r="B442" s="15"/>
      <c r="C442" s="15"/>
      <c r="D442" s="15"/>
      <c r="E442" s="15"/>
      <c r="F442" s="15"/>
      <c r="G442" s="15"/>
      <c r="H442" s="15"/>
      <c r="I442" s="15"/>
      <c r="J442" s="15"/>
      <c r="K442" s="15"/>
      <c r="L442" s="15"/>
      <c r="M442" s="16"/>
      <c r="N442" s="15"/>
      <c r="O442" s="15"/>
      <c r="P442" s="15"/>
      <c r="Q442" s="15"/>
      <c r="R442" s="15"/>
      <c r="S442" s="15"/>
      <c r="T442" s="15"/>
      <c r="U442" s="15"/>
      <c r="V442" s="15"/>
      <c r="W442" s="15"/>
      <c r="X442" s="15"/>
      <c r="Y442" s="15"/>
      <c r="Z442" s="15"/>
      <c r="AA442" s="15"/>
      <c r="AB442" s="15"/>
      <c r="AC442" s="15"/>
      <c r="AD442" s="15"/>
      <c r="AE442" s="15"/>
      <c r="AF442" s="15"/>
      <c r="AG442" s="15"/>
      <c r="AH442" s="15"/>
      <c r="AI442" s="15"/>
      <c r="AJ442" s="15"/>
      <c r="AK442" s="15"/>
      <c r="AL442" s="15"/>
      <c r="AM442" s="15"/>
      <c r="AN442" s="15"/>
      <c r="AO442" s="15"/>
      <c r="AP442" s="15"/>
      <c r="AQ442" s="15"/>
      <c r="AR442" s="15"/>
      <c r="AS442" s="15"/>
      <c r="AT442" s="15"/>
      <c r="AU442" s="15"/>
      <c r="AV442" s="15"/>
      <c r="AW442" s="15"/>
      <c r="AX442" s="15"/>
      <c r="AY442" s="15"/>
      <c r="AZ442" s="15"/>
      <c r="BA442" s="15"/>
      <c r="BB442" s="15"/>
      <c r="BC442" s="15"/>
      <c r="BD442" s="15"/>
      <c r="BE442" s="15"/>
      <c r="BF442" s="15"/>
      <c r="BG442" s="15"/>
      <c r="BH442" s="15"/>
      <c r="BI442" s="15"/>
      <c r="BJ442" s="15"/>
      <c r="BK442" s="15"/>
      <c r="BL442" s="15"/>
      <c r="BM442" s="15"/>
      <c r="BN442" s="15"/>
      <c r="BO442" s="15"/>
      <c r="BP442" s="15"/>
      <c r="BQ442" s="15"/>
      <c r="BR442" s="15"/>
      <c r="BS442" s="15"/>
      <c r="BT442" s="15"/>
      <c r="BU442" s="15"/>
      <c r="BV442" s="15"/>
      <c r="BW442" s="15"/>
      <c r="BX442" s="15"/>
      <c r="BY442" s="15"/>
      <c r="BZ442" s="15"/>
      <c r="CA442" s="15"/>
      <c r="CB442" s="15"/>
      <c r="CC442" s="15"/>
      <c r="CD442" s="15"/>
      <c r="CE442" s="15"/>
      <c r="CF442" s="15"/>
      <c r="CG442" s="15"/>
      <c r="CH442" s="15"/>
      <c r="CI442" s="15"/>
      <c r="CJ442" s="15"/>
      <c r="CK442" s="15"/>
      <c r="CL442" s="15"/>
      <c r="CM442" s="15"/>
      <c r="CN442" s="15"/>
      <c r="CO442" s="15"/>
    </row>
    <row r="443" spans="2:93" x14ac:dyDescent="0.25">
      <c r="B443" s="15"/>
      <c r="C443" s="15"/>
      <c r="D443" s="15"/>
      <c r="E443" s="15"/>
      <c r="F443" s="15"/>
      <c r="G443" s="15"/>
      <c r="H443" s="15"/>
      <c r="I443" s="15"/>
      <c r="J443" s="15"/>
      <c r="K443" s="15"/>
      <c r="L443" s="15"/>
      <c r="M443" s="16"/>
      <c r="N443" s="15"/>
      <c r="O443" s="15"/>
      <c r="P443" s="15"/>
      <c r="Q443" s="15"/>
      <c r="R443" s="15"/>
      <c r="S443" s="15"/>
      <c r="T443" s="15"/>
      <c r="U443" s="15"/>
      <c r="V443" s="15"/>
      <c r="W443" s="15"/>
      <c r="X443" s="15"/>
      <c r="Y443" s="15"/>
      <c r="Z443" s="15"/>
      <c r="AA443" s="15"/>
      <c r="AB443" s="15"/>
      <c r="AC443" s="15"/>
      <c r="AD443" s="15"/>
      <c r="AE443" s="15"/>
      <c r="AF443" s="15"/>
      <c r="AG443" s="15"/>
      <c r="AH443" s="15"/>
      <c r="AI443" s="15"/>
      <c r="AJ443" s="15"/>
      <c r="AK443" s="15"/>
      <c r="AL443" s="15"/>
      <c r="AM443" s="15"/>
      <c r="AN443" s="15"/>
      <c r="AO443" s="15"/>
      <c r="AP443" s="15"/>
      <c r="AQ443" s="15"/>
      <c r="AR443" s="15"/>
      <c r="AS443" s="15"/>
      <c r="AT443" s="15"/>
      <c r="AU443" s="15"/>
      <c r="AV443" s="15"/>
      <c r="AW443" s="15"/>
      <c r="AX443" s="15"/>
      <c r="AY443" s="15"/>
      <c r="AZ443" s="15"/>
      <c r="BA443" s="15"/>
      <c r="BB443" s="15"/>
      <c r="BC443" s="15"/>
      <c r="BD443" s="15"/>
      <c r="BE443" s="15"/>
      <c r="BF443" s="15"/>
      <c r="BG443" s="15"/>
      <c r="BH443" s="15"/>
      <c r="BI443" s="15"/>
      <c r="BJ443" s="15"/>
      <c r="BK443" s="15"/>
      <c r="BL443" s="15"/>
      <c r="BM443" s="15"/>
      <c r="BN443" s="15"/>
      <c r="BO443" s="15"/>
      <c r="BP443" s="15"/>
      <c r="BQ443" s="15"/>
      <c r="BR443" s="15"/>
      <c r="BS443" s="15"/>
      <c r="BT443" s="15"/>
      <c r="BU443" s="15"/>
      <c r="BV443" s="15"/>
      <c r="BW443" s="15"/>
      <c r="BX443" s="15"/>
      <c r="BY443" s="15"/>
      <c r="BZ443" s="15"/>
      <c r="CA443" s="15"/>
      <c r="CB443" s="15"/>
      <c r="CC443" s="15"/>
      <c r="CD443" s="15"/>
      <c r="CE443" s="15"/>
      <c r="CF443" s="15"/>
      <c r="CG443" s="15"/>
      <c r="CH443" s="15"/>
      <c r="CI443" s="15"/>
      <c r="CJ443" s="15"/>
      <c r="CK443" s="15"/>
      <c r="CL443" s="15"/>
      <c r="CM443" s="15"/>
      <c r="CN443" s="15"/>
      <c r="CO443" s="15"/>
    </row>
    <row r="444" spans="2:93" x14ac:dyDescent="0.25">
      <c r="B444" s="15"/>
      <c r="C444" s="15"/>
      <c r="D444" s="15"/>
      <c r="E444" s="15"/>
      <c r="F444" s="15"/>
      <c r="G444" s="15"/>
      <c r="H444" s="15"/>
      <c r="I444" s="15"/>
      <c r="J444" s="15"/>
      <c r="K444" s="15"/>
      <c r="L444" s="15"/>
      <c r="M444" s="16"/>
      <c r="N444" s="15"/>
      <c r="O444" s="15"/>
      <c r="P444" s="15"/>
      <c r="Q444" s="15"/>
      <c r="R444" s="15"/>
      <c r="S444" s="15"/>
      <c r="T444" s="15"/>
      <c r="U444" s="15"/>
      <c r="V444" s="15"/>
      <c r="W444" s="15"/>
      <c r="X444" s="15"/>
      <c r="Y444" s="15"/>
      <c r="Z444" s="15"/>
      <c r="AA444" s="15"/>
      <c r="AB444" s="15"/>
      <c r="AC444" s="15"/>
      <c r="AD444" s="15"/>
      <c r="AE444" s="15"/>
      <c r="AF444" s="15"/>
      <c r="AG444" s="15"/>
      <c r="AH444" s="15"/>
      <c r="AI444" s="15"/>
      <c r="AJ444" s="15"/>
      <c r="AK444" s="15"/>
      <c r="AL444" s="15"/>
      <c r="AM444" s="15"/>
      <c r="AN444" s="15"/>
      <c r="AO444" s="15"/>
      <c r="AP444" s="15"/>
      <c r="AQ444" s="15"/>
      <c r="AR444" s="15"/>
      <c r="AS444" s="15"/>
      <c r="AT444" s="15"/>
      <c r="AU444" s="15"/>
      <c r="AV444" s="15"/>
      <c r="AW444" s="15"/>
      <c r="AX444" s="15"/>
      <c r="AY444" s="15"/>
      <c r="AZ444" s="15"/>
      <c r="BA444" s="15"/>
      <c r="BB444" s="15"/>
      <c r="BC444" s="15"/>
      <c r="BD444" s="15"/>
      <c r="BE444" s="15"/>
      <c r="BF444" s="15"/>
      <c r="BG444" s="15"/>
      <c r="BH444" s="15"/>
      <c r="BI444" s="15"/>
      <c r="BJ444" s="15"/>
      <c r="BK444" s="15"/>
      <c r="BL444" s="15"/>
      <c r="BM444" s="15"/>
      <c r="BN444" s="15"/>
      <c r="BO444" s="15"/>
      <c r="BP444" s="15"/>
      <c r="BQ444" s="15"/>
      <c r="BR444" s="15"/>
      <c r="BS444" s="15"/>
      <c r="BT444" s="15"/>
      <c r="BU444" s="15"/>
      <c r="BV444" s="15"/>
      <c r="BW444" s="15"/>
      <c r="BX444" s="15"/>
      <c r="BY444" s="15"/>
      <c r="BZ444" s="15"/>
      <c r="CA444" s="15"/>
      <c r="CB444" s="15"/>
      <c r="CC444" s="15"/>
      <c r="CD444" s="15"/>
      <c r="CE444" s="15"/>
      <c r="CF444" s="15"/>
      <c r="CG444" s="15"/>
      <c r="CH444" s="15"/>
      <c r="CI444" s="15"/>
      <c r="CJ444" s="15"/>
      <c r="CK444" s="15"/>
      <c r="CL444" s="15"/>
      <c r="CM444" s="15"/>
      <c r="CN444" s="15"/>
      <c r="CO444" s="15"/>
    </row>
    <row r="445" spans="2:93" x14ac:dyDescent="0.25">
      <c r="B445" s="15"/>
      <c r="C445" s="15"/>
      <c r="D445" s="15"/>
      <c r="E445" s="15"/>
      <c r="F445" s="15"/>
      <c r="G445" s="15"/>
      <c r="H445" s="15"/>
      <c r="I445" s="15"/>
      <c r="J445" s="15"/>
      <c r="K445" s="15"/>
      <c r="L445" s="15"/>
      <c r="M445" s="16"/>
      <c r="N445" s="15"/>
      <c r="O445" s="15"/>
      <c r="P445" s="15"/>
      <c r="Q445" s="15"/>
      <c r="R445" s="15"/>
      <c r="S445" s="15"/>
      <c r="T445" s="15"/>
      <c r="U445" s="15"/>
      <c r="V445" s="15"/>
      <c r="W445" s="15"/>
      <c r="X445" s="15"/>
      <c r="Y445" s="15"/>
      <c r="Z445" s="15"/>
      <c r="AA445" s="15"/>
      <c r="AB445" s="15"/>
      <c r="AC445" s="15"/>
      <c r="AD445" s="15"/>
      <c r="AE445" s="15"/>
      <c r="AF445" s="15"/>
      <c r="AG445" s="15"/>
      <c r="AH445" s="15"/>
      <c r="AI445" s="15"/>
      <c r="AJ445" s="15"/>
      <c r="AK445" s="15"/>
      <c r="AL445" s="15"/>
      <c r="AM445" s="15"/>
      <c r="AN445" s="15"/>
      <c r="AO445" s="15"/>
      <c r="AP445" s="15"/>
      <c r="AQ445" s="15"/>
      <c r="AR445" s="15"/>
      <c r="AS445" s="15"/>
      <c r="AT445" s="15"/>
      <c r="AU445" s="15"/>
      <c r="AV445" s="15"/>
      <c r="AW445" s="15"/>
      <c r="AX445" s="15"/>
      <c r="AY445" s="15"/>
      <c r="AZ445" s="15"/>
      <c r="BA445" s="15"/>
      <c r="BB445" s="15"/>
      <c r="BC445" s="15"/>
      <c r="BD445" s="15"/>
      <c r="BE445" s="15"/>
      <c r="BF445" s="15"/>
      <c r="BG445" s="15"/>
      <c r="BH445" s="15"/>
      <c r="BI445" s="15"/>
      <c r="BJ445" s="15"/>
      <c r="BK445" s="15"/>
      <c r="BL445" s="15"/>
      <c r="BM445" s="15"/>
      <c r="BN445" s="15"/>
      <c r="BO445" s="15"/>
      <c r="BP445" s="15"/>
      <c r="BQ445" s="15"/>
      <c r="BR445" s="15"/>
      <c r="BS445" s="15"/>
      <c r="BT445" s="15"/>
      <c r="BU445" s="15"/>
      <c r="BV445" s="15"/>
      <c r="BW445" s="15"/>
      <c r="BX445" s="15"/>
      <c r="BY445" s="15"/>
      <c r="BZ445" s="15"/>
      <c r="CA445" s="15"/>
      <c r="CB445" s="15"/>
      <c r="CC445" s="15"/>
      <c r="CD445" s="15"/>
      <c r="CE445" s="15"/>
      <c r="CF445" s="15"/>
      <c r="CG445" s="15"/>
      <c r="CH445" s="15"/>
      <c r="CI445" s="15"/>
      <c r="CJ445" s="15"/>
      <c r="CK445" s="15"/>
      <c r="CL445" s="15"/>
      <c r="CM445" s="15"/>
      <c r="CN445" s="15"/>
      <c r="CO445" s="15"/>
    </row>
    <row r="446" spans="2:93" x14ac:dyDescent="0.25">
      <c r="B446" s="15"/>
      <c r="C446" s="15"/>
      <c r="D446" s="15"/>
      <c r="E446" s="15"/>
      <c r="F446" s="15"/>
      <c r="G446" s="15"/>
      <c r="H446" s="15"/>
      <c r="I446" s="15"/>
      <c r="J446" s="15"/>
      <c r="K446" s="15"/>
      <c r="L446" s="15"/>
      <c r="M446" s="16"/>
      <c r="N446" s="15"/>
      <c r="O446" s="15"/>
      <c r="P446" s="15"/>
      <c r="Q446" s="15"/>
      <c r="R446" s="15"/>
      <c r="S446" s="15"/>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c r="AP446" s="15"/>
      <c r="AQ446" s="15"/>
      <c r="AR446" s="15"/>
      <c r="AS446" s="15"/>
      <c r="AT446" s="15"/>
      <c r="AU446" s="15"/>
      <c r="AV446" s="15"/>
      <c r="AW446" s="15"/>
      <c r="AX446" s="15"/>
      <c r="AY446" s="15"/>
      <c r="AZ446" s="15"/>
      <c r="BA446" s="15"/>
      <c r="BB446" s="15"/>
      <c r="BC446" s="15"/>
      <c r="BD446" s="15"/>
      <c r="BE446" s="15"/>
      <c r="BF446" s="15"/>
      <c r="BG446" s="15"/>
      <c r="BH446" s="15"/>
      <c r="BI446" s="15"/>
      <c r="BJ446" s="15"/>
      <c r="BK446" s="15"/>
      <c r="BL446" s="15"/>
      <c r="BM446" s="15"/>
      <c r="BN446" s="15"/>
      <c r="BO446" s="15"/>
      <c r="BP446" s="15"/>
      <c r="BQ446" s="15"/>
      <c r="BR446" s="15"/>
      <c r="BS446" s="15"/>
      <c r="BT446" s="15"/>
      <c r="BU446" s="15"/>
      <c r="BV446" s="15"/>
      <c r="BW446" s="15"/>
      <c r="BX446" s="15"/>
      <c r="BY446" s="15"/>
      <c r="BZ446" s="15"/>
      <c r="CA446" s="15"/>
      <c r="CB446" s="15"/>
      <c r="CC446" s="15"/>
      <c r="CD446" s="15"/>
      <c r="CE446" s="15"/>
      <c r="CF446" s="15"/>
      <c r="CG446" s="15"/>
      <c r="CH446" s="15"/>
      <c r="CI446" s="15"/>
      <c r="CJ446" s="15"/>
      <c r="CK446" s="15"/>
      <c r="CL446" s="15"/>
      <c r="CM446" s="15"/>
      <c r="CN446" s="15"/>
      <c r="CO446" s="15"/>
    </row>
    <row r="447" spans="2:93" x14ac:dyDescent="0.25">
      <c r="B447" s="15"/>
      <c r="C447" s="15"/>
      <c r="D447" s="15"/>
      <c r="E447" s="15"/>
      <c r="F447" s="15"/>
      <c r="G447" s="15"/>
      <c r="H447" s="15"/>
      <c r="I447" s="15"/>
      <c r="J447" s="15"/>
      <c r="K447" s="15"/>
      <c r="L447" s="15"/>
      <c r="M447" s="16"/>
      <c r="N447" s="15"/>
      <c r="O447" s="15"/>
      <c r="P447" s="15"/>
      <c r="Q447" s="15"/>
      <c r="R447" s="15"/>
      <c r="S447" s="15"/>
      <c r="T447" s="15"/>
      <c r="U447" s="15"/>
      <c r="V447" s="15"/>
      <c r="W447" s="15"/>
      <c r="X447" s="15"/>
      <c r="Y447" s="15"/>
      <c r="Z447" s="15"/>
      <c r="AA447" s="15"/>
      <c r="AB447" s="15"/>
      <c r="AC447" s="15"/>
      <c r="AD447" s="15"/>
      <c r="AE447" s="15"/>
      <c r="AF447" s="15"/>
      <c r="AG447" s="15"/>
      <c r="AH447" s="15"/>
      <c r="AI447" s="15"/>
      <c r="AJ447" s="15"/>
      <c r="AK447" s="15"/>
      <c r="AL447" s="15"/>
      <c r="AM447" s="15"/>
      <c r="AN447" s="15"/>
      <c r="AO447" s="15"/>
      <c r="AP447" s="15"/>
      <c r="AQ447" s="15"/>
      <c r="AR447" s="15"/>
      <c r="AS447" s="15"/>
      <c r="AT447" s="15"/>
      <c r="AU447" s="15"/>
      <c r="AV447" s="15"/>
      <c r="AW447" s="15"/>
      <c r="AX447" s="15"/>
      <c r="AY447" s="15"/>
      <c r="AZ447" s="15"/>
      <c r="BA447" s="15"/>
      <c r="BB447" s="15"/>
      <c r="BC447" s="15"/>
      <c r="BD447" s="15"/>
      <c r="BE447" s="15"/>
      <c r="BF447" s="15"/>
      <c r="BG447" s="15"/>
      <c r="BH447" s="15"/>
      <c r="BI447" s="15"/>
      <c r="BJ447" s="15"/>
      <c r="BK447" s="15"/>
      <c r="BL447" s="15"/>
      <c r="BM447" s="15"/>
      <c r="BN447" s="15"/>
      <c r="BO447" s="15"/>
      <c r="BP447" s="15"/>
      <c r="BQ447" s="15"/>
      <c r="BR447" s="15"/>
      <c r="BS447" s="15"/>
      <c r="BT447" s="15"/>
      <c r="BU447" s="15"/>
      <c r="BV447" s="15"/>
      <c r="BW447" s="15"/>
      <c r="BX447" s="15"/>
      <c r="BY447" s="15"/>
      <c r="BZ447" s="15"/>
      <c r="CA447" s="15"/>
      <c r="CB447" s="15"/>
      <c r="CC447" s="15"/>
      <c r="CD447" s="15"/>
      <c r="CE447" s="15"/>
      <c r="CF447" s="15"/>
      <c r="CG447" s="15"/>
      <c r="CH447" s="15"/>
      <c r="CI447" s="15"/>
      <c r="CJ447" s="15"/>
      <c r="CK447" s="15"/>
      <c r="CL447" s="15"/>
      <c r="CM447" s="15"/>
      <c r="CN447" s="15"/>
      <c r="CO447" s="15"/>
    </row>
    <row r="448" spans="2:93" x14ac:dyDescent="0.25">
      <c r="B448" s="15"/>
      <c r="C448" s="15"/>
      <c r="D448" s="15"/>
      <c r="E448" s="15"/>
      <c r="F448" s="15"/>
      <c r="G448" s="15"/>
      <c r="H448" s="15"/>
      <c r="I448" s="15"/>
      <c r="J448" s="15"/>
      <c r="K448" s="15"/>
      <c r="L448" s="15"/>
      <c r="M448" s="16"/>
      <c r="N448" s="15"/>
      <c r="O448" s="15"/>
      <c r="P448" s="15"/>
      <c r="Q448" s="15"/>
      <c r="R448" s="15"/>
      <c r="S448" s="15"/>
      <c r="T448" s="15"/>
      <c r="U448" s="15"/>
      <c r="V448" s="15"/>
      <c r="W448" s="15"/>
      <c r="X448" s="15"/>
      <c r="Y448" s="15"/>
      <c r="Z448" s="15"/>
      <c r="AA448" s="15"/>
      <c r="AB448" s="15"/>
      <c r="AC448" s="15"/>
      <c r="AD448" s="15"/>
      <c r="AE448" s="15"/>
      <c r="AF448" s="15"/>
      <c r="AG448" s="15"/>
      <c r="AH448" s="15"/>
      <c r="AI448" s="15"/>
      <c r="AJ448" s="15"/>
      <c r="AK448" s="15"/>
      <c r="AL448" s="15"/>
      <c r="AM448" s="15"/>
      <c r="AN448" s="15"/>
      <c r="AO448" s="15"/>
      <c r="AP448" s="15"/>
      <c r="AQ448" s="15"/>
      <c r="AR448" s="15"/>
      <c r="AS448" s="15"/>
      <c r="AT448" s="15"/>
      <c r="AU448" s="15"/>
      <c r="AV448" s="15"/>
      <c r="AW448" s="15"/>
      <c r="AX448" s="15"/>
      <c r="AY448" s="15"/>
      <c r="AZ448" s="15"/>
      <c r="BA448" s="15"/>
      <c r="BB448" s="15"/>
      <c r="BC448" s="15"/>
      <c r="BD448" s="15"/>
      <c r="BE448" s="15"/>
      <c r="BF448" s="15"/>
      <c r="BG448" s="15"/>
      <c r="BH448" s="15"/>
      <c r="BI448" s="15"/>
      <c r="BJ448" s="15"/>
      <c r="BK448" s="15"/>
      <c r="BL448" s="15"/>
      <c r="BM448" s="15"/>
      <c r="BN448" s="15"/>
      <c r="BO448" s="15"/>
      <c r="BP448" s="15"/>
      <c r="BQ448" s="15"/>
      <c r="BR448" s="15"/>
      <c r="BS448" s="15"/>
      <c r="BT448" s="15"/>
      <c r="BU448" s="15"/>
      <c r="BV448" s="15"/>
      <c r="BW448" s="15"/>
      <c r="BX448" s="15"/>
      <c r="BY448" s="15"/>
      <c r="BZ448" s="15"/>
      <c r="CA448" s="15"/>
      <c r="CB448" s="15"/>
      <c r="CC448" s="15"/>
      <c r="CD448" s="15"/>
      <c r="CE448" s="15"/>
      <c r="CF448" s="15"/>
      <c r="CG448" s="15"/>
      <c r="CH448" s="15"/>
      <c r="CI448" s="15"/>
      <c r="CJ448" s="15"/>
      <c r="CK448" s="15"/>
      <c r="CL448" s="15"/>
      <c r="CM448" s="15"/>
      <c r="CN448" s="15"/>
      <c r="CO448" s="15"/>
    </row>
    <row r="449" spans="2:93" x14ac:dyDescent="0.25">
      <c r="B449" s="15"/>
      <c r="C449" s="15"/>
      <c r="D449" s="15"/>
      <c r="E449" s="15"/>
      <c r="F449" s="15"/>
      <c r="G449" s="15"/>
      <c r="H449" s="15"/>
      <c r="I449" s="15"/>
      <c r="J449" s="15"/>
      <c r="K449" s="15"/>
      <c r="L449" s="15"/>
      <c r="M449" s="16"/>
      <c r="N449" s="15"/>
      <c r="O449" s="15"/>
      <c r="P449" s="15"/>
      <c r="Q449" s="15"/>
      <c r="R449" s="15"/>
      <c r="S449" s="15"/>
      <c r="T449" s="15"/>
      <c r="U449" s="15"/>
      <c r="V449" s="15"/>
      <c r="W449" s="15"/>
      <c r="X449" s="15"/>
      <c r="Y449" s="15"/>
      <c r="Z449" s="15"/>
      <c r="AA449" s="15"/>
      <c r="AB449" s="15"/>
      <c r="AC449" s="15"/>
      <c r="AD449" s="15"/>
      <c r="AE449" s="15"/>
      <c r="AF449" s="15"/>
      <c r="AG449" s="15"/>
      <c r="AH449" s="15"/>
      <c r="AI449" s="15"/>
      <c r="AJ449" s="15"/>
      <c r="AK449" s="15"/>
      <c r="AL449" s="15"/>
      <c r="AM449" s="15"/>
      <c r="AN449" s="15"/>
      <c r="AO449" s="15"/>
      <c r="AP449" s="15"/>
      <c r="AQ449" s="15"/>
      <c r="AR449" s="15"/>
      <c r="AS449" s="15"/>
      <c r="AT449" s="15"/>
      <c r="AU449" s="15"/>
      <c r="AV449" s="15"/>
      <c r="AW449" s="15"/>
      <c r="AX449" s="15"/>
      <c r="AY449" s="15"/>
      <c r="AZ449" s="15"/>
      <c r="BA449" s="15"/>
      <c r="BB449" s="15"/>
      <c r="BC449" s="15"/>
      <c r="BD449" s="15"/>
      <c r="BE449" s="15"/>
      <c r="BF449" s="15"/>
      <c r="BG449" s="15"/>
      <c r="BH449" s="15"/>
      <c r="BI449" s="15"/>
      <c r="BJ449" s="15"/>
      <c r="BK449" s="15"/>
      <c r="BL449" s="15"/>
      <c r="BM449" s="15"/>
      <c r="BN449" s="15"/>
      <c r="BO449" s="15"/>
      <c r="BP449" s="15"/>
      <c r="BQ449" s="15"/>
      <c r="BR449" s="15"/>
      <c r="BS449" s="15"/>
      <c r="BT449" s="15"/>
      <c r="BU449" s="15"/>
      <c r="BV449" s="15"/>
      <c r="BW449" s="15"/>
      <c r="BX449" s="15"/>
      <c r="BY449" s="15"/>
      <c r="BZ449" s="15"/>
      <c r="CA449" s="15"/>
      <c r="CB449" s="15"/>
      <c r="CC449" s="15"/>
      <c r="CD449" s="15"/>
      <c r="CE449" s="15"/>
      <c r="CF449" s="15"/>
      <c r="CG449" s="15"/>
      <c r="CH449" s="15"/>
      <c r="CI449" s="15"/>
      <c r="CJ449" s="15"/>
      <c r="CK449" s="15"/>
      <c r="CL449" s="15"/>
      <c r="CM449" s="15"/>
      <c r="CN449" s="15"/>
      <c r="CO449" s="15"/>
    </row>
    <row r="450" spans="2:93" x14ac:dyDescent="0.25">
      <c r="B450" s="15"/>
      <c r="C450" s="15"/>
      <c r="D450" s="15"/>
      <c r="E450" s="15"/>
      <c r="F450" s="15"/>
      <c r="G450" s="15"/>
      <c r="H450" s="15"/>
      <c r="I450" s="15"/>
      <c r="J450" s="15"/>
      <c r="K450" s="15"/>
      <c r="L450" s="15"/>
      <c r="M450" s="16"/>
      <c r="N450" s="15"/>
      <c r="O450" s="15"/>
      <c r="P450" s="15"/>
      <c r="Q450" s="15"/>
      <c r="R450" s="15"/>
      <c r="S450" s="15"/>
      <c r="T450" s="15"/>
      <c r="U450" s="15"/>
      <c r="V450" s="15"/>
      <c r="W450" s="15"/>
      <c r="X450" s="15"/>
      <c r="Y450" s="15"/>
      <c r="Z450" s="15"/>
      <c r="AA450" s="15"/>
      <c r="AB450" s="15"/>
      <c r="AC450" s="15"/>
      <c r="AD450" s="15"/>
      <c r="AE450" s="15"/>
      <c r="AF450" s="15"/>
      <c r="AG450" s="15"/>
      <c r="AH450" s="15"/>
      <c r="AI450" s="15"/>
      <c r="AJ450" s="15"/>
      <c r="AK450" s="15"/>
      <c r="AL450" s="15"/>
      <c r="AM450" s="15"/>
      <c r="AN450" s="15"/>
      <c r="AO450" s="15"/>
      <c r="AP450" s="15"/>
      <c r="AQ450" s="15"/>
      <c r="AR450" s="15"/>
      <c r="AS450" s="15"/>
      <c r="AT450" s="15"/>
      <c r="AU450" s="15"/>
      <c r="AV450" s="15"/>
      <c r="AW450" s="15"/>
      <c r="AX450" s="15"/>
      <c r="AY450" s="15"/>
      <c r="AZ450" s="15"/>
      <c r="BA450" s="15"/>
      <c r="BB450" s="15"/>
      <c r="BC450" s="15"/>
      <c r="BD450" s="15"/>
      <c r="BE450" s="15"/>
      <c r="BF450" s="15"/>
      <c r="BG450" s="15"/>
      <c r="BH450" s="15"/>
      <c r="BI450" s="15"/>
      <c r="BJ450" s="15"/>
      <c r="BK450" s="15"/>
      <c r="BL450" s="15"/>
      <c r="BM450" s="15"/>
      <c r="BN450" s="15"/>
      <c r="BO450" s="15"/>
      <c r="BP450" s="15"/>
      <c r="BQ450" s="15"/>
      <c r="BR450" s="15"/>
      <c r="BS450" s="15"/>
      <c r="BT450" s="15"/>
      <c r="BU450" s="15"/>
      <c r="BV450" s="15"/>
      <c r="BW450" s="15"/>
      <c r="BX450" s="15"/>
      <c r="BY450" s="15"/>
      <c r="BZ450" s="15"/>
      <c r="CA450" s="15"/>
      <c r="CB450" s="15"/>
      <c r="CC450" s="15"/>
      <c r="CD450" s="15"/>
      <c r="CE450" s="15"/>
      <c r="CF450" s="15"/>
      <c r="CG450" s="15"/>
      <c r="CH450" s="15"/>
      <c r="CI450" s="15"/>
      <c r="CJ450" s="15"/>
      <c r="CK450" s="15"/>
      <c r="CL450" s="15"/>
      <c r="CM450" s="15"/>
      <c r="CN450" s="15"/>
      <c r="CO450" s="15"/>
    </row>
    <row r="451" spans="2:93" x14ac:dyDescent="0.25">
      <c r="B451" s="15"/>
      <c r="C451" s="15"/>
      <c r="D451" s="15"/>
      <c r="E451" s="15"/>
      <c r="F451" s="15"/>
      <c r="G451" s="15"/>
      <c r="H451" s="15"/>
      <c r="I451" s="15"/>
      <c r="J451" s="15"/>
      <c r="K451" s="15"/>
      <c r="L451" s="15"/>
      <c r="M451" s="16"/>
      <c r="N451" s="15"/>
      <c r="O451" s="15"/>
      <c r="P451" s="15"/>
      <c r="Q451" s="15"/>
      <c r="R451" s="15"/>
      <c r="S451" s="15"/>
      <c r="T451" s="15"/>
      <c r="U451" s="15"/>
      <c r="V451" s="15"/>
      <c r="W451" s="15"/>
      <c r="X451" s="15"/>
      <c r="Y451" s="15"/>
      <c r="Z451" s="15"/>
      <c r="AA451" s="15"/>
      <c r="AB451" s="15"/>
      <c r="AC451" s="15"/>
      <c r="AD451" s="15"/>
      <c r="AE451" s="15"/>
      <c r="AF451" s="15"/>
      <c r="AG451" s="15"/>
      <c r="AH451" s="15"/>
      <c r="AI451" s="15"/>
      <c r="AJ451" s="15"/>
      <c r="AK451" s="15"/>
      <c r="AL451" s="15"/>
      <c r="AM451" s="15"/>
      <c r="AN451" s="15"/>
      <c r="AO451" s="15"/>
      <c r="AP451" s="15"/>
      <c r="AQ451" s="15"/>
      <c r="AR451" s="15"/>
      <c r="AS451" s="15"/>
      <c r="AT451" s="15"/>
      <c r="AU451" s="15"/>
      <c r="AV451" s="15"/>
      <c r="AW451" s="15"/>
      <c r="AX451" s="15"/>
      <c r="AY451" s="15"/>
      <c r="AZ451" s="15"/>
      <c r="BA451" s="15"/>
      <c r="BB451" s="15"/>
      <c r="BC451" s="15"/>
      <c r="BD451" s="15"/>
      <c r="BE451" s="15"/>
      <c r="BF451" s="15"/>
      <c r="BG451" s="15"/>
      <c r="BH451" s="15"/>
      <c r="BI451" s="15"/>
      <c r="BJ451" s="15"/>
      <c r="BK451" s="15"/>
      <c r="BL451" s="15"/>
      <c r="BM451" s="15"/>
      <c r="BN451" s="15"/>
      <c r="BO451" s="15"/>
      <c r="BP451" s="15"/>
      <c r="BQ451" s="15"/>
      <c r="BR451" s="15"/>
      <c r="BS451" s="15"/>
      <c r="BT451" s="15"/>
      <c r="BU451" s="15"/>
      <c r="BV451" s="15"/>
      <c r="BW451" s="15"/>
      <c r="BX451" s="15"/>
      <c r="BY451" s="15"/>
      <c r="BZ451" s="15"/>
      <c r="CA451" s="15"/>
      <c r="CB451" s="15"/>
      <c r="CC451" s="15"/>
      <c r="CD451" s="15"/>
      <c r="CE451" s="15"/>
      <c r="CF451" s="15"/>
      <c r="CG451" s="15"/>
      <c r="CH451" s="15"/>
      <c r="CI451" s="15"/>
      <c r="CJ451" s="15"/>
      <c r="CK451" s="15"/>
      <c r="CL451" s="15"/>
      <c r="CM451" s="15"/>
      <c r="CN451" s="15"/>
      <c r="CO451" s="15"/>
    </row>
    <row r="452" spans="2:93" x14ac:dyDescent="0.25">
      <c r="B452" s="15"/>
      <c r="C452" s="15"/>
      <c r="D452" s="15"/>
      <c r="E452" s="15"/>
      <c r="F452" s="15"/>
      <c r="G452" s="15"/>
      <c r="H452" s="15"/>
      <c r="I452" s="15"/>
      <c r="J452" s="15"/>
      <c r="K452" s="15"/>
      <c r="L452" s="15"/>
      <c r="M452" s="16"/>
      <c r="N452" s="15"/>
      <c r="O452" s="15"/>
      <c r="P452" s="15"/>
      <c r="Q452" s="15"/>
      <c r="R452" s="15"/>
      <c r="S452" s="15"/>
      <c r="T452" s="15"/>
      <c r="U452" s="15"/>
      <c r="V452" s="15"/>
      <c r="W452" s="15"/>
      <c r="X452" s="15"/>
      <c r="Y452" s="15"/>
      <c r="Z452" s="15"/>
      <c r="AA452" s="15"/>
      <c r="AB452" s="15"/>
      <c r="AC452" s="15"/>
      <c r="AD452" s="15"/>
      <c r="AE452" s="15"/>
      <c r="AF452" s="15"/>
      <c r="AG452" s="15"/>
      <c r="AH452" s="15"/>
      <c r="AI452" s="15"/>
      <c r="AJ452" s="15"/>
      <c r="AK452" s="15"/>
      <c r="AL452" s="15"/>
      <c r="AM452" s="15"/>
      <c r="AN452" s="15"/>
      <c r="AO452" s="15"/>
      <c r="AP452" s="15"/>
      <c r="AQ452" s="15"/>
      <c r="AR452" s="15"/>
      <c r="AS452" s="15"/>
      <c r="AT452" s="15"/>
      <c r="AU452" s="15"/>
      <c r="AV452" s="15"/>
      <c r="AW452" s="15"/>
      <c r="AX452" s="15"/>
      <c r="AY452" s="15"/>
      <c r="AZ452" s="15"/>
      <c r="BA452" s="15"/>
      <c r="BB452" s="15"/>
      <c r="BC452" s="15"/>
      <c r="BD452" s="15"/>
      <c r="BE452" s="15"/>
      <c r="BF452" s="15"/>
      <c r="BG452" s="15"/>
      <c r="BH452" s="15"/>
      <c r="BI452" s="15"/>
      <c r="BJ452" s="15"/>
      <c r="BK452" s="15"/>
      <c r="BL452" s="15"/>
      <c r="BM452" s="15"/>
      <c r="BN452" s="15"/>
      <c r="BO452" s="15"/>
      <c r="BP452" s="15"/>
      <c r="BQ452" s="15"/>
      <c r="BR452" s="15"/>
      <c r="BS452" s="15"/>
      <c r="BT452" s="15"/>
      <c r="BU452" s="15"/>
      <c r="BV452" s="15"/>
      <c r="BW452" s="15"/>
      <c r="BX452" s="15"/>
      <c r="BY452" s="15"/>
      <c r="BZ452" s="15"/>
      <c r="CA452" s="15"/>
      <c r="CB452" s="15"/>
      <c r="CC452" s="15"/>
      <c r="CD452" s="15"/>
      <c r="CE452" s="15"/>
      <c r="CF452" s="15"/>
      <c r="CG452" s="15"/>
      <c r="CH452" s="15"/>
      <c r="CI452" s="15"/>
      <c r="CJ452" s="15"/>
      <c r="CK452" s="15"/>
      <c r="CL452" s="15"/>
      <c r="CM452" s="15"/>
      <c r="CN452" s="15"/>
      <c r="CO452" s="15"/>
    </row>
    <row r="453" spans="2:93" x14ac:dyDescent="0.25">
      <c r="B453" s="15"/>
      <c r="C453" s="15"/>
      <c r="D453" s="15"/>
      <c r="E453" s="15"/>
      <c r="F453" s="15"/>
      <c r="G453" s="15"/>
      <c r="H453" s="15"/>
      <c r="I453" s="15"/>
      <c r="J453" s="15"/>
      <c r="K453" s="15"/>
      <c r="L453" s="15"/>
      <c r="M453" s="16"/>
      <c r="N453" s="15"/>
      <c r="O453" s="15"/>
      <c r="P453" s="15"/>
      <c r="Q453" s="15"/>
      <c r="R453" s="15"/>
      <c r="S453" s="15"/>
      <c r="T453" s="15"/>
      <c r="U453" s="15"/>
      <c r="V453" s="15"/>
      <c r="W453" s="15"/>
      <c r="X453" s="15"/>
      <c r="Y453" s="15"/>
      <c r="Z453" s="15"/>
      <c r="AA453" s="15"/>
      <c r="AB453" s="15"/>
      <c r="AC453" s="15"/>
      <c r="AD453" s="15"/>
      <c r="AE453" s="15"/>
      <c r="AF453" s="15"/>
      <c r="AG453" s="15"/>
      <c r="AH453" s="15"/>
      <c r="AI453" s="15"/>
      <c r="AJ453" s="15"/>
      <c r="AK453" s="15"/>
      <c r="AL453" s="15"/>
      <c r="AM453" s="15"/>
      <c r="AN453" s="15"/>
      <c r="AO453" s="15"/>
      <c r="AP453" s="15"/>
      <c r="AQ453" s="15"/>
      <c r="AR453" s="15"/>
      <c r="AS453" s="15"/>
      <c r="AT453" s="15"/>
      <c r="AU453" s="15"/>
      <c r="AV453" s="15"/>
      <c r="AW453" s="15"/>
      <c r="AX453" s="15"/>
      <c r="AY453" s="15"/>
      <c r="AZ453" s="15"/>
      <c r="BA453" s="15"/>
      <c r="BB453" s="15"/>
      <c r="BC453" s="15"/>
      <c r="BD453" s="15"/>
      <c r="BE453" s="15"/>
      <c r="BF453" s="15"/>
      <c r="BG453" s="15"/>
      <c r="BH453" s="15"/>
      <c r="BI453" s="15"/>
      <c r="BJ453" s="15"/>
      <c r="BK453" s="15"/>
      <c r="BL453" s="15"/>
      <c r="BM453" s="15"/>
      <c r="BN453" s="15"/>
      <c r="BO453" s="15"/>
      <c r="BP453" s="15"/>
      <c r="BQ453" s="15"/>
      <c r="BR453" s="15"/>
      <c r="BS453" s="15"/>
      <c r="BT453" s="15"/>
      <c r="BU453" s="15"/>
      <c r="BV453" s="15"/>
      <c r="BW453" s="15"/>
      <c r="BX453" s="15"/>
      <c r="BY453" s="15"/>
      <c r="BZ453" s="15"/>
      <c r="CA453" s="15"/>
      <c r="CB453" s="15"/>
      <c r="CC453" s="15"/>
      <c r="CD453" s="15"/>
      <c r="CE453" s="15"/>
      <c r="CF453" s="15"/>
      <c r="CG453" s="15"/>
      <c r="CH453" s="15"/>
      <c r="CI453" s="15"/>
      <c r="CJ453" s="15"/>
      <c r="CK453" s="15"/>
      <c r="CL453" s="15"/>
      <c r="CM453" s="15"/>
      <c r="CN453" s="15"/>
      <c r="CO453" s="15"/>
    </row>
    <row r="454" spans="2:93" x14ac:dyDescent="0.25">
      <c r="B454" s="15"/>
      <c r="C454" s="15"/>
      <c r="D454" s="15"/>
      <c r="E454" s="15"/>
      <c r="F454" s="15"/>
      <c r="G454" s="15"/>
      <c r="H454" s="15"/>
      <c r="I454" s="15"/>
      <c r="J454" s="15"/>
      <c r="K454" s="15"/>
      <c r="L454" s="15"/>
      <c r="M454" s="16"/>
      <c r="N454" s="15"/>
      <c r="O454" s="15"/>
      <c r="P454" s="15"/>
      <c r="Q454" s="15"/>
      <c r="R454" s="15"/>
      <c r="S454" s="15"/>
      <c r="T454" s="15"/>
      <c r="U454" s="15"/>
      <c r="V454" s="15"/>
      <c r="W454" s="15"/>
      <c r="X454" s="15"/>
      <c r="Y454" s="15"/>
      <c r="Z454" s="15"/>
      <c r="AA454" s="15"/>
      <c r="AB454" s="15"/>
      <c r="AC454" s="15"/>
      <c r="AD454" s="15"/>
      <c r="AE454" s="15"/>
      <c r="AF454" s="15"/>
      <c r="AG454" s="15"/>
      <c r="AH454" s="15"/>
      <c r="AI454" s="15"/>
      <c r="AJ454" s="15"/>
      <c r="AK454" s="15"/>
      <c r="AL454" s="15"/>
      <c r="AM454" s="15"/>
      <c r="AN454" s="15"/>
      <c r="AO454" s="15"/>
      <c r="AP454" s="15"/>
      <c r="AQ454" s="15"/>
      <c r="AR454" s="15"/>
      <c r="AS454" s="15"/>
      <c r="AT454" s="15"/>
      <c r="AU454" s="15"/>
      <c r="AV454" s="15"/>
      <c r="AW454" s="15"/>
      <c r="AX454" s="15"/>
      <c r="AY454" s="15"/>
      <c r="AZ454" s="15"/>
      <c r="BA454" s="15"/>
      <c r="BB454" s="15"/>
      <c r="BC454" s="15"/>
      <c r="BD454" s="15"/>
      <c r="BE454" s="15"/>
      <c r="BF454" s="15"/>
      <c r="BG454" s="15"/>
      <c r="BH454" s="15"/>
      <c r="BI454" s="15"/>
      <c r="BJ454" s="15"/>
      <c r="BK454" s="15"/>
      <c r="BL454" s="15"/>
      <c r="BM454" s="15"/>
      <c r="BN454" s="15"/>
      <c r="BO454" s="15"/>
      <c r="BP454" s="15"/>
      <c r="BQ454" s="15"/>
      <c r="BR454" s="15"/>
      <c r="BS454" s="15"/>
      <c r="BT454" s="15"/>
      <c r="BU454" s="15"/>
      <c r="BV454" s="15"/>
      <c r="BW454" s="15"/>
      <c r="BX454" s="15"/>
      <c r="BY454" s="15"/>
      <c r="BZ454" s="15"/>
      <c r="CA454" s="15"/>
      <c r="CB454" s="15"/>
      <c r="CC454" s="15"/>
      <c r="CD454" s="15"/>
      <c r="CE454" s="15"/>
      <c r="CF454" s="15"/>
      <c r="CG454" s="15"/>
      <c r="CH454" s="15"/>
      <c r="CI454" s="15"/>
      <c r="CJ454" s="15"/>
      <c r="CK454" s="15"/>
      <c r="CL454" s="15"/>
      <c r="CM454" s="15"/>
      <c r="CN454" s="15"/>
      <c r="CO454" s="15"/>
    </row>
    <row r="455" spans="2:93" x14ac:dyDescent="0.25">
      <c r="B455" s="15"/>
      <c r="C455" s="15"/>
      <c r="D455" s="15"/>
      <c r="E455" s="15"/>
      <c r="F455" s="15"/>
      <c r="G455" s="15"/>
      <c r="H455" s="15"/>
      <c r="I455" s="15"/>
      <c r="J455" s="15"/>
      <c r="K455" s="15"/>
      <c r="L455" s="15"/>
      <c r="M455" s="16"/>
      <c r="N455" s="15"/>
      <c r="O455" s="15"/>
      <c r="P455" s="15"/>
      <c r="Q455" s="15"/>
      <c r="R455" s="15"/>
      <c r="S455" s="15"/>
      <c r="T455" s="15"/>
      <c r="U455" s="15"/>
      <c r="V455" s="15"/>
      <c r="W455" s="15"/>
      <c r="X455" s="15"/>
      <c r="Y455" s="15"/>
      <c r="Z455" s="15"/>
      <c r="AA455" s="15"/>
      <c r="AB455" s="15"/>
      <c r="AC455" s="15"/>
      <c r="AD455" s="15"/>
      <c r="AE455" s="15"/>
      <c r="AF455" s="15"/>
      <c r="AG455" s="15"/>
      <c r="AH455" s="15"/>
      <c r="AI455" s="15"/>
      <c r="AJ455" s="15"/>
      <c r="AK455" s="15"/>
      <c r="AL455" s="15"/>
      <c r="AM455" s="15"/>
      <c r="AN455" s="15"/>
      <c r="AO455" s="15"/>
      <c r="AP455" s="15"/>
      <c r="AQ455" s="15"/>
      <c r="AR455" s="15"/>
      <c r="AS455" s="15"/>
      <c r="AT455" s="15"/>
      <c r="AU455" s="15"/>
      <c r="AV455" s="15"/>
      <c r="AW455" s="15"/>
      <c r="AX455" s="15"/>
      <c r="AY455" s="15"/>
      <c r="AZ455" s="15"/>
      <c r="BA455" s="15"/>
      <c r="BB455" s="15"/>
      <c r="BC455" s="15"/>
      <c r="BD455" s="15"/>
      <c r="BE455" s="15"/>
      <c r="BF455" s="15"/>
      <c r="BG455" s="15"/>
      <c r="BH455" s="15"/>
      <c r="BI455" s="15"/>
      <c r="BJ455" s="15"/>
      <c r="BK455" s="15"/>
      <c r="BL455" s="15"/>
      <c r="BM455" s="15"/>
      <c r="BN455" s="15"/>
      <c r="BO455" s="15"/>
      <c r="BP455" s="15"/>
      <c r="BQ455" s="15"/>
      <c r="BR455" s="15"/>
      <c r="BS455" s="15"/>
      <c r="BT455" s="15"/>
      <c r="BU455" s="15"/>
      <c r="BV455" s="15"/>
      <c r="BW455" s="15"/>
      <c r="BX455" s="15"/>
      <c r="BY455" s="15"/>
      <c r="BZ455" s="15"/>
      <c r="CA455" s="15"/>
      <c r="CB455" s="15"/>
      <c r="CC455" s="15"/>
      <c r="CD455" s="15"/>
      <c r="CE455" s="15"/>
      <c r="CF455" s="15"/>
      <c r="CG455" s="15"/>
      <c r="CH455" s="15"/>
      <c r="CI455" s="15"/>
      <c r="CJ455" s="15"/>
      <c r="CK455" s="15"/>
      <c r="CL455" s="15"/>
      <c r="CM455" s="15"/>
      <c r="CN455" s="15"/>
      <c r="CO455" s="15"/>
    </row>
    <row r="456" spans="2:93" x14ac:dyDescent="0.25">
      <c r="B456" s="15"/>
      <c r="C456" s="15"/>
      <c r="D456" s="15"/>
      <c r="E456" s="15"/>
      <c r="F456" s="15"/>
      <c r="G456" s="15"/>
      <c r="H456" s="15"/>
      <c r="I456" s="15"/>
      <c r="J456" s="15"/>
      <c r="K456" s="15"/>
      <c r="L456" s="15"/>
      <c r="M456" s="16"/>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c r="AM456" s="15"/>
      <c r="AN456" s="15"/>
      <c r="AO456" s="15"/>
      <c r="AP456" s="15"/>
      <c r="AQ456" s="15"/>
      <c r="AR456" s="15"/>
      <c r="AS456" s="15"/>
      <c r="AT456" s="15"/>
      <c r="AU456" s="15"/>
      <c r="AV456" s="15"/>
      <c r="AW456" s="15"/>
      <c r="AX456" s="15"/>
      <c r="AY456" s="15"/>
      <c r="AZ456" s="15"/>
      <c r="BA456" s="15"/>
      <c r="BB456" s="15"/>
      <c r="BC456" s="15"/>
      <c r="BD456" s="15"/>
      <c r="BE456" s="15"/>
      <c r="BF456" s="15"/>
      <c r="BG456" s="15"/>
      <c r="BH456" s="15"/>
      <c r="BI456" s="15"/>
      <c r="BJ456" s="15"/>
      <c r="BK456" s="15"/>
      <c r="BL456" s="15"/>
      <c r="BM456" s="15"/>
      <c r="BN456" s="15"/>
      <c r="BO456" s="15"/>
      <c r="BP456" s="15"/>
      <c r="BQ456" s="15"/>
      <c r="BR456" s="15"/>
      <c r="BS456" s="15"/>
      <c r="BT456" s="15"/>
      <c r="BU456" s="15"/>
      <c r="BV456" s="15"/>
      <c r="BW456" s="15"/>
      <c r="BX456" s="15"/>
      <c r="BY456" s="15"/>
      <c r="BZ456" s="15"/>
      <c r="CA456" s="15"/>
      <c r="CB456" s="15"/>
      <c r="CC456" s="15"/>
      <c r="CD456" s="15"/>
      <c r="CE456" s="15"/>
      <c r="CF456" s="15"/>
      <c r="CG456" s="15"/>
      <c r="CH456" s="15"/>
      <c r="CI456" s="15"/>
      <c r="CJ456" s="15"/>
      <c r="CK456" s="15"/>
      <c r="CL456" s="15"/>
      <c r="CM456" s="15"/>
      <c r="CN456" s="15"/>
      <c r="CO456" s="15"/>
    </row>
  </sheetData>
  <mergeCells count="8">
    <mergeCell ref="B2:M3"/>
    <mergeCell ref="B1:M1"/>
    <mergeCell ref="C16:M16"/>
    <mergeCell ref="Q6:R6"/>
    <mergeCell ref="C12:M12"/>
    <mergeCell ref="C10:M10"/>
    <mergeCell ref="C7:M7"/>
    <mergeCell ref="C14:M14"/>
  </mergeCells>
  <pageMargins left="0.7" right="0.7" top="0.75" bottom="0.75" header="0.3" footer="0.3"/>
  <pageSetup paperSize="9" orientation="portrait" horizontalDpi="360" verticalDpi="360" r:id="rId1"/>
  <legacyDrawing r:id="rId2"/>
  <extLst>
    <ext xmlns:x14="http://schemas.microsoft.com/office/spreadsheetml/2009/9/main" uri="{78C0D931-6437-407d-A8EE-F0AAD7539E65}">
      <x14:conditionalFormattings>
        <x14:conditionalFormatting xmlns:xm="http://schemas.microsoft.com/office/excel/2006/main">
          <x14:cfRule type="iconSet" priority="22" id="{6B7FD9C5-4330-440E-93C3-18EF3200C492}">
            <x14:iconSet custom="1">
              <x14:cfvo type="percent">
                <xm:f>0</xm:f>
              </x14:cfvo>
              <x14:cfvo type="num">
                <xm:f>0</xm:f>
              </x14:cfvo>
              <x14:cfvo type="num" gte="0">
                <xm:f>0</xm:f>
              </x14:cfvo>
              <x14:cfIcon iconSet="3TrafficLights1" iconId="0"/>
              <x14:cfIcon iconSet="3TrafficLights1" iconId="2"/>
              <x14:cfIcon iconSet="3TrafficLights1" iconId="2"/>
            </x14:iconSet>
          </x14:cfRule>
          <xm:sqref>J8</xm:sqref>
        </x14:conditionalFormatting>
        <x14:conditionalFormatting xmlns:xm="http://schemas.microsoft.com/office/excel/2006/main">
          <x14:cfRule type="iconSet" priority="20" id="{BBC9F716-0532-4BAD-9F97-206AF2F837D9}">
            <x14:iconSet custom="1">
              <x14:cfvo type="percent">
                <xm:f>0</xm:f>
              </x14:cfvo>
              <x14:cfvo type="num">
                <xm:f>0</xm:f>
              </x14:cfvo>
              <x14:cfvo type="num" gte="0">
                <xm:f>0</xm:f>
              </x14:cfvo>
              <x14:cfIcon iconSet="3TrafficLights1" iconId="0"/>
              <x14:cfIcon iconSet="3TrafficLights1" iconId="2"/>
              <x14:cfIcon iconSet="3TrafficLights1" iconId="2"/>
            </x14:iconSet>
          </x14:cfRule>
          <xm:sqref>J9</xm:sqref>
        </x14:conditionalFormatting>
        <x14:conditionalFormatting xmlns:xm="http://schemas.microsoft.com/office/excel/2006/main">
          <x14:cfRule type="iconSet" priority="19" id="{D51E5077-80F7-49D6-9939-288290559F87}">
            <x14:iconSet custom="1">
              <x14:cfvo type="percent">
                <xm:f>0</xm:f>
              </x14:cfvo>
              <x14:cfvo type="num">
                <xm:f>0</xm:f>
              </x14:cfvo>
              <x14:cfvo type="num" gte="0">
                <xm:f>0</xm:f>
              </x14:cfvo>
              <x14:cfIcon iconSet="3TrafficLights1" iconId="0"/>
              <x14:cfIcon iconSet="3TrafficLights1" iconId="2"/>
              <x14:cfIcon iconSet="3TrafficLights1" iconId="2"/>
            </x14:iconSet>
          </x14:cfRule>
          <xm:sqref>J11</xm:sqref>
        </x14:conditionalFormatting>
        <x14:conditionalFormatting xmlns:xm="http://schemas.microsoft.com/office/excel/2006/main">
          <x14:cfRule type="iconSet" priority="18" id="{5474A4ED-5E2E-446E-A9AE-F1EA039CE75F}">
            <x14:iconSet custom="1">
              <x14:cfvo type="percent">
                <xm:f>0</xm:f>
              </x14:cfvo>
              <x14:cfvo type="num">
                <xm:f>0</xm:f>
              </x14:cfvo>
              <x14:cfvo type="num" gte="0">
                <xm:f>0</xm:f>
              </x14:cfvo>
              <x14:cfIcon iconSet="3TrafficLights1" iconId="0"/>
              <x14:cfIcon iconSet="3TrafficLights1" iconId="2"/>
              <x14:cfIcon iconSet="3TrafficLights1" iconId="2"/>
            </x14:iconSet>
          </x14:cfRule>
          <xm:sqref>J13</xm:sqref>
        </x14:conditionalFormatting>
        <x14:conditionalFormatting xmlns:xm="http://schemas.microsoft.com/office/excel/2006/main">
          <x14:cfRule type="iconSet" priority="17" id="{C2D51989-2C4F-4CE2-8751-12E02F82916E}">
            <x14:iconSet custom="1">
              <x14:cfvo type="percent">
                <xm:f>0</xm:f>
              </x14:cfvo>
              <x14:cfvo type="num">
                <xm:f>0</xm:f>
              </x14:cfvo>
              <x14:cfvo type="num" gte="0">
                <xm:f>0</xm:f>
              </x14:cfvo>
              <x14:cfIcon iconSet="3TrafficLights1" iconId="0"/>
              <x14:cfIcon iconSet="3TrafficLights1" iconId="2"/>
              <x14:cfIcon iconSet="3TrafficLights1" iconId="2"/>
            </x14:iconSet>
          </x14:cfRule>
          <xm:sqref>J17</xm:sqref>
        </x14:conditionalFormatting>
        <x14:conditionalFormatting xmlns:xm="http://schemas.microsoft.com/office/excel/2006/main">
          <x14:cfRule type="iconSet" priority="4" id="{5D47C564-26D7-4EE8-8F12-A63AE0625E22}">
            <x14:iconSet custom="1">
              <x14:cfvo type="percent">
                <xm:f>0</xm:f>
              </x14:cfvo>
              <x14:cfvo type="num">
                <xm:f>0</xm:f>
              </x14:cfvo>
              <x14:cfvo type="num" gte="0">
                <xm:f>0</xm:f>
              </x14:cfvo>
              <x14:cfIcon iconSet="3TrafficLights1" iconId="0"/>
              <x14:cfIcon iconSet="3TrafficLights1" iconId="2"/>
              <x14:cfIcon iconSet="3TrafficLights1" iconId="2"/>
            </x14:iconSet>
          </x14:cfRule>
          <xm:sqref>R7</xm:sqref>
        </x14:conditionalFormatting>
        <x14:conditionalFormatting xmlns:xm="http://schemas.microsoft.com/office/excel/2006/main">
          <x14:cfRule type="iconSet" priority="1" id="{8307E4D8-32DB-4E03-A4A5-CABFE680876B}">
            <x14:iconSet custom="1">
              <x14:cfvo type="percent">
                <xm:f>0</xm:f>
              </x14:cfvo>
              <x14:cfvo type="num">
                <xm:f>0</xm:f>
              </x14:cfvo>
              <x14:cfvo type="num" gte="0">
                <xm:f>0</xm:f>
              </x14:cfvo>
              <x14:cfIcon iconSet="3TrafficLights1" iconId="0"/>
              <x14:cfIcon iconSet="3TrafficLights1" iconId="2"/>
              <x14:cfIcon iconSet="3TrafficLights1" iconId="2"/>
            </x14:iconSet>
          </x14:cfRule>
          <xm:sqref>J15</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AK78"/>
  <sheetViews>
    <sheetView zoomScaleNormal="100" workbookViewId="0">
      <selection activeCell="G47" sqref="G47"/>
    </sheetView>
  </sheetViews>
  <sheetFormatPr defaultColWidth="8.85546875" defaultRowHeight="15" x14ac:dyDescent="0.25"/>
  <cols>
    <col min="1" max="1" width="0.85546875" customWidth="1"/>
    <col min="2" max="2" width="16.140625" customWidth="1"/>
    <col min="3" max="3" width="14.28515625" customWidth="1"/>
    <col min="4" max="4" width="9.28515625" customWidth="1"/>
    <col min="5" max="5" width="10.140625" customWidth="1"/>
    <col min="6" max="6" width="1.140625" style="1" customWidth="1"/>
    <col min="7" max="7" width="12.28515625" style="13" customWidth="1"/>
    <col min="8" max="8" width="10.28515625" style="13" customWidth="1"/>
    <col min="9" max="9" width="11.28515625" customWidth="1"/>
    <col min="10" max="10" width="10" customWidth="1"/>
    <col min="11" max="11" width="9.85546875" customWidth="1"/>
    <col min="12" max="12" width="7.7109375" customWidth="1"/>
    <col min="13" max="13" width="8.7109375" customWidth="1"/>
    <col min="14" max="14" width="12.85546875" customWidth="1"/>
    <col min="15" max="15" width="1.28515625" style="1" customWidth="1"/>
    <col min="16" max="16" width="11.42578125" customWidth="1"/>
    <col min="17" max="17" width="4.7109375" customWidth="1"/>
    <col min="18" max="18" width="17.42578125" customWidth="1"/>
    <col min="19" max="19" width="9.85546875" customWidth="1"/>
    <col min="20" max="20" width="9.140625" customWidth="1"/>
    <col min="21" max="21" width="11.85546875" bestFit="1" customWidth="1"/>
    <col min="22" max="22" width="8.42578125" customWidth="1"/>
    <col min="23" max="23" width="9.7109375" bestFit="1" customWidth="1"/>
    <col min="25" max="25" width="1.28515625" style="1" customWidth="1"/>
    <col min="26" max="26" width="10.85546875" customWidth="1"/>
    <col min="27" max="27" width="9.7109375" bestFit="1" customWidth="1"/>
    <col min="28" max="28" width="1.140625" style="1" customWidth="1"/>
    <col min="30" max="30" width="10.42578125" bestFit="1" customWidth="1"/>
  </cols>
  <sheetData>
    <row r="1" spans="1:37" ht="8.25" customHeight="1" x14ac:dyDescent="0.25">
      <c r="A1" s="1"/>
      <c r="B1" s="1"/>
      <c r="C1" s="1"/>
      <c r="D1" s="1"/>
      <c r="E1" s="1"/>
      <c r="G1" s="12"/>
      <c r="H1" s="12"/>
      <c r="I1" s="1"/>
      <c r="J1" s="1"/>
      <c r="K1" s="1"/>
      <c r="L1" s="1"/>
      <c r="M1" s="1"/>
      <c r="N1" s="1"/>
      <c r="P1" s="1"/>
      <c r="Q1" s="1"/>
      <c r="R1" s="1"/>
      <c r="S1" s="1"/>
      <c r="T1" s="1"/>
      <c r="U1" s="1"/>
      <c r="V1" s="1"/>
      <c r="W1" s="1"/>
      <c r="X1" s="1"/>
      <c r="Z1" s="1"/>
      <c r="AA1" s="1"/>
      <c r="AC1" s="1"/>
      <c r="AD1" s="1"/>
      <c r="AE1" s="1"/>
      <c r="AF1" s="1"/>
      <c r="AG1" s="1"/>
      <c r="AH1" s="1"/>
      <c r="AI1" s="1"/>
      <c r="AJ1" s="1"/>
      <c r="AK1" s="1"/>
    </row>
    <row r="2" spans="1:37" ht="12" customHeight="1" x14ac:dyDescent="0.25">
      <c r="A2" s="61"/>
      <c r="B2" s="62"/>
      <c r="C2" s="62"/>
      <c r="D2" s="62"/>
      <c r="E2" s="62"/>
      <c r="F2" s="61"/>
      <c r="G2" s="61"/>
      <c r="H2" s="61"/>
      <c r="I2" s="61"/>
      <c r="J2" s="61"/>
      <c r="K2" s="63"/>
      <c r="L2" s="63"/>
      <c r="M2" s="64" t="s">
        <v>31</v>
      </c>
      <c r="N2" s="65">
        <v>0</v>
      </c>
      <c r="O2" s="66"/>
      <c r="P2" s="62"/>
      <c r="Q2" s="62"/>
      <c r="R2" s="62"/>
      <c r="S2" s="62"/>
      <c r="T2" s="62"/>
      <c r="U2" s="62"/>
      <c r="V2" s="62"/>
      <c r="W2" s="62"/>
      <c r="X2" s="62"/>
      <c r="Y2" s="67"/>
      <c r="Z2" s="62"/>
      <c r="AA2" s="62"/>
      <c r="AB2" s="61"/>
      <c r="AC2" s="62"/>
      <c r="AD2" s="62"/>
      <c r="AE2" s="68"/>
      <c r="AF2" s="68"/>
      <c r="AG2" s="61"/>
      <c r="AH2" s="1"/>
      <c r="AI2" s="1"/>
      <c r="AJ2" s="1"/>
      <c r="AK2" s="1"/>
    </row>
    <row r="3" spans="1:37" ht="12" customHeight="1" x14ac:dyDescent="0.25">
      <c r="A3" s="61"/>
      <c r="B3" s="69" t="s">
        <v>29</v>
      </c>
      <c r="C3" s="70"/>
      <c r="D3" s="61"/>
      <c r="E3" s="61"/>
      <c r="F3" s="61"/>
      <c r="G3" s="71" t="s">
        <v>5</v>
      </c>
      <c r="H3" s="72"/>
      <c r="I3" s="72"/>
      <c r="J3" s="73"/>
      <c r="K3" s="74"/>
      <c r="L3" s="75"/>
      <c r="M3" s="75"/>
      <c r="N3" s="76"/>
      <c r="O3" s="68"/>
      <c r="P3" s="71" t="s">
        <v>0</v>
      </c>
      <c r="Q3" s="77"/>
      <c r="R3" s="77"/>
      <c r="S3" s="78" t="s">
        <v>1</v>
      </c>
      <c r="T3" s="77"/>
      <c r="U3" s="77"/>
      <c r="V3" s="77"/>
      <c r="W3" s="77"/>
      <c r="X3" s="77"/>
      <c r="Y3" s="79"/>
      <c r="Z3" s="80" t="s">
        <v>49</v>
      </c>
      <c r="AA3" s="81"/>
      <c r="AB3" s="82"/>
      <c r="AC3" s="80" t="s">
        <v>59</v>
      </c>
      <c r="AD3" s="81"/>
      <c r="AE3" s="68"/>
      <c r="AF3" s="68"/>
      <c r="AG3" s="61"/>
      <c r="AH3" s="1"/>
      <c r="AI3" s="1"/>
      <c r="AJ3" s="1"/>
      <c r="AK3" s="1"/>
    </row>
    <row r="4" spans="1:37" ht="12" customHeight="1" thickBot="1" x14ac:dyDescent="0.3">
      <c r="A4" s="61"/>
      <c r="B4" s="83" t="s">
        <v>25</v>
      </c>
      <c r="C4" s="83" t="s">
        <v>57</v>
      </c>
      <c r="D4" s="83"/>
      <c r="E4" s="83"/>
      <c r="F4" s="61"/>
      <c r="G4" s="84" t="s">
        <v>2</v>
      </c>
      <c r="H4" s="85" t="s">
        <v>3</v>
      </c>
      <c r="I4" s="86" t="s">
        <v>9</v>
      </c>
      <c r="J4" s="84" t="s">
        <v>6</v>
      </c>
      <c r="K4" s="86" t="s">
        <v>10</v>
      </c>
      <c r="L4" s="86" t="s">
        <v>19</v>
      </c>
      <c r="M4" s="86" t="s">
        <v>11</v>
      </c>
      <c r="N4" s="84" t="s">
        <v>8</v>
      </c>
      <c r="O4" s="68"/>
      <c r="P4" s="87" t="s">
        <v>2</v>
      </c>
      <c r="Q4" s="88"/>
      <c r="R4" s="88" t="s">
        <v>3</v>
      </c>
      <c r="S4" s="88" t="s">
        <v>50</v>
      </c>
      <c r="T4" s="88" t="s">
        <v>51</v>
      </c>
      <c r="U4" s="88" t="s">
        <v>52</v>
      </c>
      <c r="V4" s="88" t="s">
        <v>53</v>
      </c>
      <c r="W4" s="85" t="s">
        <v>54</v>
      </c>
      <c r="X4" s="88" t="s">
        <v>55</v>
      </c>
      <c r="Y4" s="68"/>
      <c r="Z4" s="87" t="s">
        <v>2</v>
      </c>
      <c r="AA4" s="88" t="s">
        <v>56</v>
      </c>
      <c r="AB4" s="89"/>
      <c r="AC4" s="88" t="s">
        <v>2</v>
      </c>
      <c r="AD4" s="88" t="s">
        <v>56</v>
      </c>
      <c r="AE4" s="68"/>
      <c r="AF4" s="68"/>
      <c r="AG4" s="61"/>
      <c r="AH4" s="1"/>
      <c r="AI4" s="1"/>
      <c r="AJ4" s="1"/>
      <c r="AK4" s="1"/>
    </row>
    <row r="5" spans="1:37" ht="12" customHeight="1" x14ac:dyDescent="0.25">
      <c r="A5" s="61"/>
      <c r="B5" s="83" t="s">
        <v>24</v>
      </c>
      <c r="C5" s="83" t="s">
        <v>58</v>
      </c>
      <c r="D5" s="83"/>
      <c r="E5" s="83"/>
      <c r="F5" s="61"/>
      <c r="G5" s="90">
        <v>42006</v>
      </c>
      <c r="H5" s="64" t="s">
        <v>37</v>
      </c>
      <c r="I5" s="91">
        <v>478</v>
      </c>
      <c r="J5" s="91">
        <v>450</v>
      </c>
      <c r="K5" s="91">
        <v>28</v>
      </c>
      <c r="L5" s="91"/>
      <c r="M5" s="91"/>
      <c r="N5" s="91">
        <f>I5-(J5+K5+L5+M5)</f>
        <v>0</v>
      </c>
      <c r="O5" s="68"/>
      <c r="P5" s="92">
        <v>42009</v>
      </c>
      <c r="Q5" s="68"/>
      <c r="R5" s="68" t="s">
        <v>4</v>
      </c>
      <c r="S5" s="93"/>
      <c r="T5" s="93">
        <v>110</v>
      </c>
      <c r="U5" s="93">
        <v>49.86</v>
      </c>
      <c r="V5" s="93">
        <v>28</v>
      </c>
      <c r="W5" s="93"/>
      <c r="X5" s="94"/>
      <c r="Y5" s="68"/>
      <c r="Z5" s="92">
        <v>42019</v>
      </c>
      <c r="AA5" s="95">
        <v>226.05</v>
      </c>
      <c r="AB5" s="68"/>
      <c r="AC5" s="92">
        <v>42005</v>
      </c>
      <c r="AD5" s="94">
        <v>19056.18</v>
      </c>
      <c r="AE5" s="68"/>
      <c r="AF5" s="68"/>
      <c r="AG5" s="61"/>
      <c r="AH5" s="1"/>
      <c r="AI5" s="1"/>
      <c r="AJ5" s="1"/>
      <c r="AK5" s="1"/>
    </row>
    <row r="6" spans="1:37" ht="12" customHeight="1" x14ac:dyDescent="0.25">
      <c r="A6" s="61"/>
      <c r="B6" s="83" t="s">
        <v>23</v>
      </c>
      <c r="C6" s="83" t="s">
        <v>48</v>
      </c>
      <c r="D6" s="83"/>
      <c r="E6" s="83"/>
      <c r="F6" s="61"/>
      <c r="G6" s="90">
        <v>42030</v>
      </c>
      <c r="H6" s="64" t="s">
        <v>38</v>
      </c>
      <c r="I6" s="91">
        <v>478</v>
      </c>
      <c r="J6" s="91">
        <v>450</v>
      </c>
      <c r="K6" s="91">
        <v>28</v>
      </c>
      <c r="L6" s="91"/>
      <c r="M6" s="91"/>
      <c r="N6" s="91">
        <f t="shared" ref="N6:N23" si="0">I6-(J6+K6+L6+M6)</f>
        <v>0</v>
      </c>
      <c r="O6" s="68"/>
      <c r="P6" s="92">
        <v>42019</v>
      </c>
      <c r="Q6" s="68"/>
      <c r="R6" s="68" t="s">
        <v>79</v>
      </c>
      <c r="S6" s="93">
        <v>37.82</v>
      </c>
      <c r="T6" s="96"/>
      <c r="U6" s="93"/>
      <c r="V6" s="93"/>
      <c r="W6" s="93">
        <v>2.2000000000000002</v>
      </c>
      <c r="X6" s="94"/>
      <c r="Y6" s="68"/>
      <c r="Z6" s="92">
        <v>42051</v>
      </c>
      <c r="AA6" s="95">
        <v>226.56</v>
      </c>
      <c r="AB6" s="68"/>
      <c r="AC6" s="92">
        <v>42186</v>
      </c>
      <c r="AD6" s="94"/>
      <c r="AE6" s="68"/>
      <c r="AF6" s="68"/>
      <c r="AG6" s="61"/>
      <c r="AH6" s="1"/>
      <c r="AI6" s="1"/>
      <c r="AJ6" s="1"/>
      <c r="AK6" s="1"/>
    </row>
    <row r="7" spans="1:37" ht="12" customHeight="1" x14ac:dyDescent="0.25">
      <c r="A7" s="61"/>
      <c r="B7" s="97" t="s">
        <v>20</v>
      </c>
      <c r="C7" s="83" t="s">
        <v>33</v>
      </c>
      <c r="D7" s="83"/>
      <c r="E7" s="83"/>
      <c r="F7" s="61"/>
      <c r="G7" s="90">
        <v>42066</v>
      </c>
      <c r="H7" s="64" t="s">
        <v>39</v>
      </c>
      <c r="I7" s="91">
        <v>478</v>
      </c>
      <c r="J7" s="91">
        <v>450</v>
      </c>
      <c r="K7" s="91">
        <v>28</v>
      </c>
      <c r="L7" s="91"/>
      <c r="M7" s="91"/>
      <c r="N7" s="91">
        <f t="shared" si="0"/>
        <v>0</v>
      </c>
      <c r="O7" s="68"/>
      <c r="P7" s="92">
        <v>42040</v>
      </c>
      <c r="Q7" s="68"/>
      <c r="R7" s="68" t="s">
        <v>4</v>
      </c>
      <c r="S7" s="93"/>
      <c r="T7" s="93">
        <v>110</v>
      </c>
      <c r="U7" s="93">
        <v>49.86</v>
      </c>
      <c r="V7" s="93">
        <v>28</v>
      </c>
      <c r="W7" s="93"/>
      <c r="X7" s="94"/>
      <c r="Y7" s="68"/>
      <c r="Z7" s="92">
        <v>42079</v>
      </c>
      <c r="AA7" s="95">
        <v>226.99</v>
      </c>
      <c r="AB7" s="68"/>
      <c r="AC7" s="92"/>
      <c r="AD7" s="94"/>
      <c r="AE7" s="68"/>
      <c r="AF7" s="68"/>
      <c r="AG7" s="61"/>
      <c r="AH7" s="1"/>
      <c r="AI7" s="1"/>
      <c r="AJ7" s="1"/>
      <c r="AK7" s="1"/>
    </row>
    <row r="8" spans="1:37" ht="12" customHeight="1" x14ac:dyDescent="0.25">
      <c r="A8" s="61"/>
      <c r="B8" s="83" t="s">
        <v>26</v>
      </c>
      <c r="C8" s="98" t="s">
        <v>36</v>
      </c>
      <c r="D8" s="99"/>
      <c r="E8" s="99"/>
      <c r="F8" s="61"/>
      <c r="G8" s="90">
        <v>42094</v>
      </c>
      <c r="H8" s="64" t="s">
        <v>40</v>
      </c>
      <c r="I8" s="91">
        <v>478</v>
      </c>
      <c r="J8" s="91">
        <v>450</v>
      </c>
      <c r="K8" s="91">
        <v>28</v>
      </c>
      <c r="L8" s="91"/>
      <c r="M8" s="91"/>
      <c r="N8" s="91">
        <f t="shared" si="0"/>
        <v>0</v>
      </c>
      <c r="O8" s="68"/>
      <c r="P8" s="92">
        <v>42051</v>
      </c>
      <c r="Q8" s="68"/>
      <c r="R8" s="68" t="s">
        <v>79</v>
      </c>
      <c r="S8" s="93">
        <v>37.61</v>
      </c>
      <c r="T8" s="93"/>
      <c r="U8" s="93"/>
      <c r="V8" s="93"/>
      <c r="W8" s="93">
        <v>2.2000000000000002</v>
      </c>
      <c r="X8" s="94"/>
      <c r="Y8" s="68"/>
      <c r="Z8" s="92">
        <v>42078</v>
      </c>
      <c r="AA8" s="95">
        <v>227.34</v>
      </c>
      <c r="AB8" s="68"/>
      <c r="AC8" s="92"/>
      <c r="AD8" s="94"/>
      <c r="AE8" s="68"/>
      <c r="AF8" s="68"/>
      <c r="AG8" s="61"/>
      <c r="AH8" s="1"/>
      <c r="AI8" s="1"/>
      <c r="AJ8" s="1"/>
      <c r="AK8" s="1"/>
    </row>
    <row r="9" spans="1:37" ht="12" customHeight="1" x14ac:dyDescent="0.25">
      <c r="A9" s="61"/>
      <c r="B9" s="83" t="s">
        <v>21</v>
      </c>
      <c r="C9" s="100">
        <v>50000</v>
      </c>
      <c r="D9" s="83"/>
      <c r="E9" s="83"/>
      <c r="F9" s="61"/>
      <c r="G9" s="90"/>
      <c r="H9" s="64"/>
      <c r="I9" s="91"/>
      <c r="J9" s="91"/>
      <c r="K9" s="91"/>
      <c r="L9" s="91"/>
      <c r="M9" s="91"/>
      <c r="N9" s="91">
        <f t="shared" si="0"/>
        <v>0</v>
      </c>
      <c r="O9" s="68"/>
      <c r="P9" s="92">
        <v>42061</v>
      </c>
      <c r="Q9" s="68"/>
      <c r="R9" s="101" t="s">
        <v>78</v>
      </c>
      <c r="S9" s="68"/>
      <c r="T9" s="94"/>
      <c r="U9" s="94"/>
      <c r="V9" s="94"/>
      <c r="W9" s="94">
        <v>365</v>
      </c>
      <c r="X9" s="94"/>
      <c r="Y9" s="68"/>
      <c r="Z9" s="92"/>
      <c r="AA9" s="95"/>
      <c r="AB9" s="68"/>
      <c r="AC9" s="92"/>
      <c r="AD9" s="94"/>
      <c r="AE9" s="68"/>
      <c r="AF9" s="68"/>
      <c r="AG9" s="61"/>
      <c r="AH9" s="1"/>
      <c r="AI9" s="1"/>
      <c r="AJ9" s="1"/>
      <c r="AK9" s="1"/>
    </row>
    <row r="10" spans="1:37" ht="12" customHeight="1" x14ac:dyDescent="0.25">
      <c r="A10" s="61"/>
      <c r="B10" s="83" t="s">
        <v>22</v>
      </c>
      <c r="C10" s="102">
        <v>58000</v>
      </c>
      <c r="D10" s="83"/>
      <c r="E10" s="83"/>
      <c r="F10" s="61"/>
      <c r="G10" s="90"/>
      <c r="H10" s="64"/>
      <c r="I10" s="91"/>
      <c r="J10" s="91"/>
      <c r="K10" s="91"/>
      <c r="L10" s="91"/>
      <c r="M10" s="91"/>
      <c r="N10" s="91">
        <f t="shared" si="0"/>
        <v>0</v>
      </c>
      <c r="O10" s="68"/>
      <c r="P10" s="92">
        <v>42068</v>
      </c>
      <c r="Q10" s="68"/>
      <c r="R10" s="68" t="s">
        <v>4</v>
      </c>
      <c r="S10" s="93"/>
      <c r="T10" s="93">
        <v>110</v>
      </c>
      <c r="U10" s="93">
        <v>49.86</v>
      </c>
      <c r="V10" s="93">
        <v>28</v>
      </c>
      <c r="W10" s="93"/>
      <c r="X10" s="94"/>
      <c r="Y10" s="68"/>
      <c r="Z10" s="92"/>
      <c r="AA10" s="95"/>
      <c r="AB10" s="68"/>
      <c r="AC10" s="92"/>
      <c r="AD10" s="94"/>
      <c r="AE10" s="68"/>
      <c r="AF10" s="68"/>
      <c r="AG10" s="61"/>
      <c r="AH10" s="1"/>
      <c r="AI10" s="1"/>
      <c r="AJ10" s="1"/>
      <c r="AK10" s="1"/>
    </row>
    <row r="11" spans="1:37" ht="12" customHeight="1" x14ac:dyDescent="0.25">
      <c r="A11" s="61"/>
      <c r="B11" s="103"/>
      <c r="C11" s="103"/>
      <c r="D11" s="103"/>
      <c r="E11" s="103"/>
      <c r="F11" s="61"/>
      <c r="G11" s="90"/>
      <c r="H11" s="64"/>
      <c r="I11" s="91"/>
      <c r="J11" s="91"/>
      <c r="K11" s="91"/>
      <c r="L11" s="91"/>
      <c r="M11" s="91"/>
      <c r="N11" s="91">
        <f t="shared" si="0"/>
        <v>0</v>
      </c>
      <c r="O11" s="68"/>
      <c r="P11" s="92">
        <v>42079</v>
      </c>
      <c r="Q11" s="68"/>
      <c r="R11" s="68" t="s">
        <v>79</v>
      </c>
      <c r="S11" s="96">
        <v>37.35</v>
      </c>
      <c r="T11" s="93"/>
      <c r="U11" s="93"/>
      <c r="V11" s="93"/>
      <c r="W11" s="93">
        <v>2.2000000000000002</v>
      </c>
      <c r="X11" s="94"/>
      <c r="Y11" s="68"/>
      <c r="Z11" s="92"/>
      <c r="AA11" s="95"/>
      <c r="AB11" s="68"/>
      <c r="AC11" s="92"/>
      <c r="AD11" s="94"/>
      <c r="AE11" s="68"/>
      <c r="AF11" s="68"/>
      <c r="AG11" s="61"/>
      <c r="AH11" s="1"/>
      <c r="AI11" s="1"/>
      <c r="AJ11" s="1"/>
      <c r="AK11" s="1"/>
    </row>
    <row r="12" spans="1:37" ht="12" customHeight="1" x14ac:dyDescent="0.25">
      <c r="A12" s="61"/>
      <c r="B12" s="69" t="s">
        <v>27</v>
      </c>
      <c r="C12" s="70"/>
      <c r="D12" s="61"/>
      <c r="E12" s="61"/>
      <c r="F12" s="61"/>
      <c r="G12" s="90"/>
      <c r="H12" s="64"/>
      <c r="I12" s="91"/>
      <c r="J12" s="91"/>
      <c r="K12" s="91"/>
      <c r="L12" s="91"/>
      <c r="M12" s="91"/>
      <c r="N12" s="91">
        <f t="shared" si="0"/>
        <v>0</v>
      </c>
      <c r="O12" s="68"/>
      <c r="P12" s="92">
        <v>42100</v>
      </c>
      <c r="Q12" s="68"/>
      <c r="R12" s="68" t="s">
        <v>4</v>
      </c>
      <c r="S12" s="93"/>
      <c r="T12" s="93">
        <v>110</v>
      </c>
      <c r="U12" s="93">
        <v>49.86</v>
      </c>
      <c r="V12" s="93">
        <v>28</v>
      </c>
      <c r="W12" s="93"/>
      <c r="X12" s="94"/>
      <c r="Y12" s="68"/>
      <c r="Z12" s="92"/>
      <c r="AA12" s="95"/>
      <c r="AB12" s="68"/>
      <c r="AC12" s="92"/>
      <c r="AD12" s="94"/>
      <c r="AE12" s="68"/>
      <c r="AF12" s="68"/>
      <c r="AG12" s="61"/>
      <c r="AH12" s="1"/>
      <c r="AI12" s="1"/>
      <c r="AJ12" s="1"/>
      <c r="AK12" s="1"/>
    </row>
    <row r="13" spans="1:37" ht="12" customHeight="1" x14ac:dyDescent="0.25">
      <c r="A13" s="61"/>
      <c r="B13" s="83" t="s">
        <v>12</v>
      </c>
      <c r="C13" s="104" t="s">
        <v>60</v>
      </c>
      <c r="D13" s="83"/>
      <c r="E13" s="83"/>
      <c r="F13" s="61"/>
      <c r="G13" s="90"/>
      <c r="H13" s="64"/>
      <c r="I13" s="91"/>
      <c r="J13" s="91"/>
      <c r="K13" s="91"/>
      <c r="L13" s="91"/>
      <c r="M13" s="91"/>
      <c r="N13" s="91">
        <f t="shared" si="0"/>
        <v>0</v>
      </c>
      <c r="O13" s="68"/>
      <c r="P13" s="92">
        <v>42109</v>
      </c>
      <c r="Q13" s="68"/>
      <c r="R13" s="68" t="s">
        <v>79</v>
      </c>
      <c r="S13" s="93">
        <v>36.97</v>
      </c>
      <c r="T13" s="93"/>
      <c r="U13" s="93"/>
      <c r="V13" s="93"/>
      <c r="W13" s="93">
        <v>2.2000000000000002</v>
      </c>
      <c r="X13" s="94"/>
      <c r="Y13" s="68"/>
      <c r="Z13" s="92"/>
      <c r="AA13" s="95"/>
      <c r="AB13" s="68"/>
      <c r="AC13" s="92"/>
      <c r="AD13" s="94"/>
      <c r="AE13" s="68"/>
      <c r="AF13" s="68"/>
      <c r="AG13" s="61"/>
      <c r="AH13" s="1"/>
      <c r="AI13" s="1"/>
      <c r="AJ13" s="1"/>
      <c r="AK13" s="1"/>
    </row>
    <row r="14" spans="1:37" ht="12" customHeight="1" x14ac:dyDescent="0.25">
      <c r="A14" s="61"/>
      <c r="B14" s="83" t="s">
        <v>32</v>
      </c>
      <c r="C14" s="83" t="s">
        <v>68</v>
      </c>
      <c r="D14" s="99"/>
      <c r="E14" s="99"/>
      <c r="F14" s="61"/>
      <c r="G14" s="90"/>
      <c r="H14" s="64"/>
      <c r="I14" s="91"/>
      <c r="J14" s="91"/>
      <c r="K14" s="91"/>
      <c r="L14" s="91"/>
      <c r="M14" s="91"/>
      <c r="N14" s="91">
        <f t="shared" si="0"/>
        <v>0</v>
      </c>
      <c r="O14" s="68"/>
      <c r="P14" s="92"/>
      <c r="Q14" s="68"/>
      <c r="R14" s="101"/>
      <c r="S14" s="94"/>
      <c r="T14" s="94"/>
      <c r="U14" s="94"/>
      <c r="V14" s="94"/>
      <c r="W14" s="94"/>
      <c r="X14" s="94"/>
      <c r="Y14" s="68"/>
      <c r="Z14" s="92"/>
      <c r="AA14" s="95"/>
      <c r="AB14" s="68"/>
      <c r="AC14" s="92"/>
      <c r="AD14" s="94"/>
      <c r="AE14" s="68"/>
      <c r="AF14" s="68"/>
      <c r="AG14" s="61"/>
      <c r="AH14" s="1"/>
      <c r="AI14" s="1"/>
      <c r="AJ14" s="1"/>
      <c r="AK14" s="1"/>
    </row>
    <row r="15" spans="1:37" ht="12" customHeight="1" x14ac:dyDescent="0.25">
      <c r="A15" s="61"/>
      <c r="B15" s="83" t="s">
        <v>13</v>
      </c>
      <c r="C15" s="105" t="s">
        <v>69</v>
      </c>
      <c r="D15" s="83"/>
      <c r="E15" s="83"/>
      <c r="F15" s="61"/>
      <c r="G15" s="90"/>
      <c r="H15" s="64"/>
      <c r="I15" s="91"/>
      <c r="J15" s="91"/>
      <c r="K15" s="91"/>
      <c r="L15" s="91"/>
      <c r="M15" s="91"/>
      <c r="N15" s="91">
        <f t="shared" si="0"/>
        <v>0</v>
      </c>
      <c r="O15" s="68"/>
      <c r="P15" s="92"/>
      <c r="Q15" s="68"/>
      <c r="R15" s="101"/>
      <c r="S15" s="94"/>
      <c r="T15" s="62"/>
      <c r="U15" s="94"/>
      <c r="V15" s="94"/>
      <c r="W15" s="94"/>
      <c r="X15" s="94"/>
      <c r="Y15" s="68"/>
      <c r="Z15" s="92"/>
      <c r="AA15" s="95"/>
      <c r="AB15" s="68"/>
      <c r="AC15" s="92"/>
      <c r="AD15" s="94"/>
      <c r="AE15" s="68"/>
      <c r="AF15" s="68"/>
      <c r="AG15" s="61"/>
      <c r="AH15" s="1"/>
      <c r="AI15" s="1"/>
      <c r="AJ15" s="1"/>
      <c r="AK15" s="1"/>
    </row>
    <row r="16" spans="1:37" ht="12" customHeight="1" x14ac:dyDescent="0.25">
      <c r="A16" s="61"/>
      <c r="B16" s="83" t="s">
        <v>14</v>
      </c>
      <c r="C16" s="83" t="s">
        <v>62</v>
      </c>
      <c r="D16" s="83"/>
      <c r="E16" s="83"/>
      <c r="F16" s="61"/>
      <c r="G16" s="90"/>
      <c r="H16" s="64"/>
      <c r="I16" s="91"/>
      <c r="J16" s="91"/>
      <c r="K16" s="91"/>
      <c r="L16" s="91"/>
      <c r="M16" s="91"/>
      <c r="N16" s="91">
        <f t="shared" si="0"/>
        <v>0</v>
      </c>
      <c r="O16" s="68"/>
      <c r="P16" s="92"/>
      <c r="Q16" s="68"/>
      <c r="R16" s="101"/>
      <c r="S16" s="94"/>
      <c r="T16" s="94"/>
      <c r="U16" s="94"/>
      <c r="V16" s="94"/>
      <c r="W16" s="94"/>
      <c r="X16" s="94"/>
      <c r="Y16" s="68"/>
      <c r="Z16" s="92"/>
      <c r="AA16" s="95"/>
      <c r="AB16" s="68"/>
      <c r="AC16" s="92"/>
      <c r="AD16" s="94"/>
      <c r="AE16" s="68"/>
      <c r="AF16" s="68"/>
      <c r="AG16" s="61"/>
      <c r="AH16" s="1"/>
      <c r="AI16" s="1"/>
      <c r="AJ16" s="1"/>
      <c r="AK16" s="1"/>
    </row>
    <row r="17" spans="1:37" ht="12" customHeight="1" x14ac:dyDescent="0.25">
      <c r="A17" s="61"/>
      <c r="B17" s="83" t="s">
        <v>15</v>
      </c>
      <c r="C17" s="100">
        <v>900</v>
      </c>
      <c r="D17" s="83"/>
      <c r="E17" s="83"/>
      <c r="F17" s="61"/>
      <c r="G17" s="90"/>
      <c r="H17" s="64"/>
      <c r="I17" s="91"/>
      <c r="J17" s="91"/>
      <c r="K17" s="91"/>
      <c r="L17" s="91"/>
      <c r="M17" s="91"/>
      <c r="N17" s="91">
        <f t="shared" si="0"/>
        <v>0</v>
      </c>
      <c r="O17" s="68"/>
      <c r="P17" s="92"/>
      <c r="Q17" s="68"/>
      <c r="R17" s="101"/>
      <c r="S17" s="94"/>
      <c r="T17" s="62"/>
      <c r="U17" s="94"/>
      <c r="V17" s="94"/>
      <c r="W17" s="94"/>
      <c r="X17" s="94"/>
      <c r="Y17" s="68"/>
      <c r="Z17" s="92"/>
      <c r="AA17" s="95"/>
      <c r="AB17" s="68"/>
      <c r="AC17" s="92"/>
      <c r="AD17" s="94"/>
      <c r="AE17" s="68"/>
      <c r="AF17" s="68"/>
      <c r="AG17" s="61"/>
      <c r="AH17" s="1"/>
      <c r="AI17" s="1"/>
      <c r="AJ17" s="1"/>
      <c r="AK17" s="1"/>
    </row>
    <row r="18" spans="1:37" ht="12" customHeight="1" x14ac:dyDescent="0.25">
      <c r="A18" s="61"/>
      <c r="B18" s="83" t="s">
        <v>41</v>
      </c>
      <c r="C18" s="97">
        <v>41852</v>
      </c>
      <c r="D18" s="99"/>
      <c r="E18" s="99"/>
      <c r="F18" s="61"/>
      <c r="G18" s="90"/>
      <c r="H18" s="64"/>
      <c r="I18" s="91"/>
      <c r="J18" s="91"/>
      <c r="K18" s="91"/>
      <c r="L18" s="91"/>
      <c r="M18" s="91"/>
      <c r="N18" s="91">
        <f t="shared" si="0"/>
        <v>0</v>
      </c>
      <c r="O18" s="68"/>
      <c r="P18" s="92"/>
      <c r="Q18" s="68"/>
      <c r="R18" s="101"/>
      <c r="S18" s="94"/>
      <c r="T18" s="94"/>
      <c r="U18" s="94"/>
      <c r="V18" s="94"/>
      <c r="W18" s="94"/>
      <c r="X18" s="94"/>
      <c r="Y18" s="68"/>
      <c r="Z18" s="92"/>
      <c r="AA18" s="95"/>
      <c r="AB18" s="68"/>
      <c r="AC18" s="92"/>
      <c r="AD18" s="94"/>
      <c r="AE18" s="68"/>
      <c r="AF18" s="68"/>
      <c r="AG18" s="61"/>
      <c r="AH18" s="1"/>
      <c r="AI18" s="1"/>
      <c r="AJ18" s="1"/>
      <c r="AK18" s="1"/>
    </row>
    <row r="19" spans="1:37" ht="12" customHeight="1" x14ac:dyDescent="0.25">
      <c r="A19" s="61"/>
      <c r="B19" s="83" t="s">
        <v>16</v>
      </c>
      <c r="C19" s="83" t="s">
        <v>34</v>
      </c>
      <c r="D19" s="106">
        <v>42216</v>
      </c>
      <c r="E19" s="83" t="s">
        <v>30</v>
      </c>
      <c r="F19" s="61"/>
      <c r="G19" s="90"/>
      <c r="H19" s="64"/>
      <c r="I19" s="91"/>
      <c r="J19" s="91"/>
      <c r="K19" s="91"/>
      <c r="L19" s="91"/>
      <c r="M19" s="91"/>
      <c r="N19" s="91">
        <f t="shared" si="0"/>
        <v>0</v>
      </c>
      <c r="O19" s="68"/>
      <c r="P19" s="92"/>
      <c r="Q19" s="68"/>
      <c r="R19" s="101"/>
      <c r="S19" s="94"/>
      <c r="T19" s="94"/>
      <c r="U19" s="94"/>
      <c r="V19" s="94"/>
      <c r="W19" s="94"/>
      <c r="X19" s="94"/>
      <c r="Y19" s="68"/>
      <c r="Z19" s="92"/>
      <c r="AA19" s="95"/>
      <c r="AB19" s="68"/>
      <c r="AC19" s="92"/>
      <c r="AD19" s="94"/>
      <c r="AE19" s="68"/>
      <c r="AF19" s="68"/>
      <c r="AG19" s="61"/>
      <c r="AH19" s="1"/>
      <c r="AI19" s="1"/>
      <c r="AJ19" s="1"/>
      <c r="AK19" s="1"/>
    </row>
    <row r="20" spans="1:37" ht="12" customHeight="1" x14ac:dyDescent="0.25">
      <c r="A20" s="61"/>
      <c r="B20" s="83" t="s">
        <v>17</v>
      </c>
      <c r="C20" s="106" t="s">
        <v>63</v>
      </c>
      <c r="D20" s="83"/>
      <c r="E20" s="83"/>
      <c r="F20" s="61"/>
      <c r="G20" s="90"/>
      <c r="H20" s="64"/>
      <c r="I20" s="91"/>
      <c r="J20" s="91"/>
      <c r="K20" s="91"/>
      <c r="L20" s="91"/>
      <c r="M20" s="91"/>
      <c r="N20" s="91">
        <f t="shared" si="0"/>
        <v>0</v>
      </c>
      <c r="O20" s="68"/>
      <c r="P20" s="92"/>
      <c r="Q20" s="68"/>
      <c r="R20" s="101"/>
      <c r="S20" s="94"/>
      <c r="T20" s="94"/>
      <c r="U20" s="94"/>
      <c r="V20" s="94"/>
      <c r="W20" s="94"/>
      <c r="X20" s="94"/>
      <c r="Y20" s="68"/>
      <c r="Z20" s="92"/>
      <c r="AA20" s="95"/>
      <c r="AB20" s="68"/>
      <c r="AC20" s="92"/>
      <c r="AD20" s="94"/>
      <c r="AE20" s="68"/>
      <c r="AF20" s="68"/>
      <c r="AG20" s="61"/>
      <c r="AH20" s="1"/>
      <c r="AI20" s="1"/>
      <c r="AJ20" s="1"/>
      <c r="AK20" s="1"/>
    </row>
    <row r="21" spans="1:37" ht="12" customHeight="1" x14ac:dyDescent="0.25">
      <c r="A21" s="61"/>
      <c r="B21" s="83" t="s">
        <v>18</v>
      </c>
      <c r="C21" s="83"/>
      <c r="D21" s="83"/>
      <c r="E21" s="83"/>
      <c r="F21" s="61"/>
      <c r="G21" s="90"/>
      <c r="H21" s="64"/>
      <c r="I21" s="91"/>
      <c r="J21" s="91"/>
      <c r="K21" s="91"/>
      <c r="L21" s="91"/>
      <c r="M21" s="91"/>
      <c r="N21" s="91">
        <f t="shared" si="0"/>
        <v>0</v>
      </c>
      <c r="O21" s="68"/>
      <c r="P21" s="92"/>
      <c r="Q21" s="68"/>
      <c r="R21" s="101"/>
      <c r="S21" s="94"/>
      <c r="T21" s="94"/>
      <c r="U21" s="94"/>
      <c r="V21" s="94"/>
      <c r="W21" s="94"/>
      <c r="X21" s="94"/>
      <c r="Y21" s="68"/>
      <c r="Z21" s="92"/>
      <c r="AA21" s="95"/>
      <c r="AB21" s="68"/>
      <c r="AC21" s="92"/>
      <c r="AD21" s="94"/>
      <c r="AE21" s="68"/>
      <c r="AF21" s="68"/>
      <c r="AG21" s="61"/>
      <c r="AH21" s="1"/>
      <c r="AI21" s="1"/>
      <c r="AJ21" s="1"/>
      <c r="AK21" s="1"/>
    </row>
    <row r="22" spans="1:37" ht="12" customHeight="1" x14ac:dyDescent="0.25">
      <c r="A22" s="61"/>
      <c r="B22" s="61"/>
      <c r="C22" s="61"/>
      <c r="D22" s="61"/>
      <c r="E22" s="61"/>
      <c r="F22" s="61"/>
      <c r="G22" s="90"/>
      <c r="H22" s="64"/>
      <c r="I22" s="91"/>
      <c r="J22" s="91"/>
      <c r="K22" s="91"/>
      <c r="L22" s="91"/>
      <c r="M22" s="91"/>
      <c r="N22" s="91">
        <f t="shared" si="0"/>
        <v>0</v>
      </c>
      <c r="O22" s="68"/>
      <c r="P22" s="92"/>
      <c r="Q22" s="68"/>
      <c r="R22" s="101"/>
      <c r="S22" s="94"/>
      <c r="T22" s="107"/>
      <c r="U22" s="94"/>
      <c r="V22" s="94"/>
      <c r="W22" s="94"/>
      <c r="X22" s="94"/>
      <c r="Y22" s="68"/>
      <c r="Z22" s="92"/>
      <c r="AA22" s="95"/>
      <c r="AB22" s="68"/>
      <c r="AC22" s="92"/>
      <c r="AD22" s="94"/>
      <c r="AE22" s="68"/>
      <c r="AF22" s="68"/>
      <c r="AG22" s="61"/>
      <c r="AH22" s="1"/>
      <c r="AI22" s="1"/>
      <c r="AJ22" s="1"/>
      <c r="AK22" s="1"/>
    </row>
    <row r="23" spans="1:37" ht="12" customHeight="1" thickBot="1" x14ac:dyDescent="0.3">
      <c r="A23" s="61"/>
      <c r="B23" s="69" t="s">
        <v>28</v>
      </c>
      <c r="C23" s="70"/>
      <c r="D23" s="61"/>
      <c r="E23" s="61"/>
      <c r="F23" s="61"/>
      <c r="G23" s="108"/>
      <c r="H23" s="109"/>
      <c r="I23" s="110"/>
      <c r="J23" s="110"/>
      <c r="K23" s="110"/>
      <c r="L23" s="110"/>
      <c r="M23" s="110"/>
      <c r="N23" s="110">
        <f t="shared" si="0"/>
        <v>0</v>
      </c>
      <c r="O23" s="68"/>
      <c r="P23" s="92"/>
      <c r="Q23" s="68"/>
      <c r="R23" s="101"/>
      <c r="S23" s="94"/>
      <c r="T23" s="94"/>
      <c r="U23" s="94"/>
      <c r="V23" s="94"/>
      <c r="W23" s="94"/>
      <c r="X23" s="94"/>
      <c r="Y23" s="68"/>
      <c r="Z23" s="111"/>
      <c r="AA23" s="112"/>
      <c r="AB23" s="68"/>
      <c r="AC23" s="92"/>
      <c r="AD23" s="94"/>
      <c r="AE23" s="68"/>
      <c r="AF23" s="68"/>
      <c r="AG23" s="61"/>
      <c r="AH23" s="1"/>
      <c r="AI23" s="1"/>
      <c r="AJ23" s="1"/>
      <c r="AK23" s="1"/>
    </row>
    <row r="24" spans="1:37" ht="12" customHeight="1" x14ac:dyDescent="0.25">
      <c r="A24" s="61"/>
      <c r="B24" s="83" t="s">
        <v>12</v>
      </c>
      <c r="C24" s="83"/>
      <c r="D24" s="83"/>
      <c r="E24" s="83"/>
      <c r="F24" s="61"/>
      <c r="G24" s="113"/>
      <c r="H24" s="79" t="s">
        <v>7</v>
      </c>
      <c r="I24" s="114">
        <f>SUM(I5:I23)</f>
        <v>1912</v>
      </c>
      <c r="J24" s="115">
        <f>SUM(J5:J23)</f>
        <v>1800</v>
      </c>
      <c r="K24" s="115">
        <f>SUM(K5:K23)</f>
        <v>112</v>
      </c>
      <c r="L24" s="115">
        <f>SUM(L5:L23)</f>
        <v>0</v>
      </c>
      <c r="M24" s="115">
        <f>SUM(M5:M23)</f>
        <v>0</v>
      </c>
      <c r="N24" s="116">
        <f>SUM(N5:N23,N2)</f>
        <v>0</v>
      </c>
      <c r="O24" s="68"/>
      <c r="P24" s="92"/>
      <c r="Q24" s="68"/>
      <c r="R24" s="101"/>
      <c r="S24" s="94"/>
      <c r="T24" s="62"/>
      <c r="U24" s="94"/>
      <c r="V24" s="94"/>
      <c r="W24" s="94"/>
      <c r="X24" s="94"/>
      <c r="Y24" s="68"/>
      <c r="Z24" s="113" t="s">
        <v>7</v>
      </c>
      <c r="AA24" s="95">
        <f>SUM(AA5:AA23)</f>
        <v>906.94</v>
      </c>
      <c r="AB24" s="68"/>
      <c r="AC24" s="68"/>
      <c r="AD24" s="94"/>
      <c r="AE24" s="68"/>
      <c r="AF24" s="68"/>
      <c r="AG24" s="61"/>
      <c r="AH24" s="1"/>
      <c r="AI24" s="1"/>
      <c r="AJ24" s="1"/>
      <c r="AK24" s="1"/>
    </row>
    <row r="25" spans="1:37" ht="12" customHeight="1" x14ac:dyDescent="0.25">
      <c r="A25" s="61"/>
      <c r="B25" s="83" t="s">
        <v>13</v>
      </c>
      <c r="C25" s="105"/>
      <c r="D25" s="83"/>
      <c r="E25" s="83"/>
      <c r="F25" s="61"/>
      <c r="G25" s="117"/>
      <c r="H25" s="117"/>
      <c r="I25" s="61"/>
      <c r="J25" s="61"/>
      <c r="K25" s="61"/>
      <c r="L25" s="61"/>
      <c r="M25" s="61"/>
      <c r="N25" s="61"/>
      <c r="O25" s="68"/>
      <c r="P25" s="92"/>
      <c r="Q25" s="68"/>
      <c r="R25" s="101"/>
      <c r="S25" s="94"/>
      <c r="T25" s="94"/>
      <c r="U25" s="94"/>
      <c r="V25" s="94"/>
      <c r="W25" s="94"/>
      <c r="X25" s="94"/>
      <c r="Y25" s="68"/>
      <c r="Z25" s="92"/>
      <c r="AA25" s="95"/>
      <c r="AB25" s="68"/>
      <c r="AC25" s="68"/>
      <c r="AD25" s="94"/>
      <c r="AE25" s="68"/>
      <c r="AF25" s="68"/>
      <c r="AG25" s="61"/>
      <c r="AH25" s="1"/>
      <c r="AI25" s="1"/>
      <c r="AJ25" s="1"/>
      <c r="AK25" s="1"/>
    </row>
    <row r="26" spans="1:37" ht="12" customHeight="1" x14ac:dyDescent="0.25">
      <c r="A26" s="61"/>
      <c r="B26" s="83" t="s">
        <v>14</v>
      </c>
      <c r="C26" s="83"/>
      <c r="D26" s="83"/>
      <c r="E26" s="83"/>
      <c r="F26" s="61"/>
      <c r="G26" s="117"/>
      <c r="H26" s="117"/>
      <c r="I26" s="61"/>
      <c r="J26" s="61"/>
      <c r="K26" s="61"/>
      <c r="L26" s="61"/>
      <c r="M26" s="61"/>
      <c r="N26" s="61"/>
      <c r="O26" s="68"/>
      <c r="P26" s="92"/>
      <c r="Q26" s="68"/>
      <c r="R26" s="101"/>
      <c r="S26" s="94"/>
      <c r="T26" s="62"/>
      <c r="U26" s="94"/>
      <c r="V26" s="94"/>
      <c r="W26" s="94"/>
      <c r="X26" s="94"/>
      <c r="Y26" s="68"/>
      <c r="Z26" s="92"/>
      <c r="AA26" s="95"/>
      <c r="AB26" s="68"/>
      <c r="AC26" s="68"/>
      <c r="AD26" s="94"/>
      <c r="AE26" s="68"/>
      <c r="AF26" s="68"/>
      <c r="AG26" s="61"/>
      <c r="AH26" s="1"/>
      <c r="AI26" s="1"/>
      <c r="AJ26" s="1"/>
      <c r="AK26" s="1"/>
    </row>
    <row r="27" spans="1:37" ht="12" customHeight="1" x14ac:dyDescent="0.25">
      <c r="A27" s="61"/>
      <c r="B27" s="83" t="s">
        <v>15</v>
      </c>
      <c r="C27" s="100"/>
      <c r="D27" s="83"/>
      <c r="E27" s="83"/>
      <c r="F27" s="61"/>
      <c r="G27" s="117"/>
      <c r="H27" s="117"/>
      <c r="I27" s="61"/>
      <c r="J27" s="61"/>
      <c r="K27" s="61"/>
      <c r="L27" s="61"/>
      <c r="M27" s="61"/>
      <c r="N27" s="61"/>
      <c r="O27" s="68"/>
      <c r="P27" s="92"/>
      <c r="Q27" s="68"/>
      <c r="R27" s="101"/>
      <c r="S27" s="94"/>
      <c r="T27" s="94"/>
      <c r="U27" s="94"/>
      <c r="V27" s="94"/>
      <c r="W27" s="94"/>
      <c r="X27" s="94"/>
      <c r="Y27" s="68"/>
      <c r="Z27" s="92"/>
      <c r="AA27" s="95"/>
      <c r="AB27" s="68"/>
      <c r="AC27" s="68"/>
      <c r="AD27" s="94"/>
      <c r="AE27" s="68"/>
      <c r="AF27" s="68"/>
      <c r="AG27" s="61"/>
      <c r="AH27" s="1"/>
      <c r="AI27" s="1"/>
      <c r="AJ27" s="1"/>
      <c r="AK27" s="1"/>
    </row>
    <row r="28" spans="1:37" ht="12" customHeight="1" x14ac:dyDescent="0.25">
      <c r="A28" s="61"/>
      <c r="B28" s="83" t="s">
        <v>16</v>
      </c>
      <c r="C28" s="106"/>
      <c r="D28" s="83"/>
      <c r="E28" s="83"/>
      <c r="F28" s="61"/>
      <c r="G28" s="117"/>
      <c r="H28" s="117"/>
      <c r="I28" s="61"/>
      <c r="J28" s="61"/>
      <c r="K28" s="61"/>
      <c r="L28" s="61"/>
      <c r="M28" s="61"/>
      <c r="N28" s="61"/>
      <c r="O28" s="68"/>
      <c r="P28" s="92"/>
      <c r="Q28" s="68"/>
      <c r="R28" s="101"/>
      <c r="S28" s="94"/>
      <c r="T28" s="94"/>
      <c r="U28" s="94"/>
      <c r="V28" s="94"/>
      <c r="W28" s="94"/>
      <c r="X28" s="94"/>
      <c r="Y28" s="68"/>
      <c r="Z28" s="92"/>
      <c r="AA28" s="95"/>
      <c r="AB28" s="68"/>
      <c r="AC28" s="68"/>
      <c r="AD28" s="94"/>
      <c r="AE28" s="68"/>
      <c r="AF28" s="68"/>
      <c r="AG28" s="61"/>
      <c r="AH28" s="1"/>
      <c r="AI28" s="1"/>
      <c r="AJ28" s="1"/>
      <c r="AK28" s="1"/>
    </row>
    <row r="29" spans="1:37" ht="12" customHeight="1" x14ac:dyDescent="0.25">
      <c r="A29" s="61"/>
      <c r="B29" s="83" t="s">
        <v>18</v>
      </c>
      <c r="C29" s="83"/>
      <c r="D29" s="83"/>
      <c r="E29" s="83"/>
      <c r="F29" s="68"/>
      <c r="G29" s="117"/>
      <c r="H29" s="117"/>
      <c r="I29" s="68"/>
      <c r="J29" s="61"/>
      <c r="K29" s="61"/>
      <c r="L29" s="61"/>
      <c r="M29" s="61"/>
      <c r="N29" s="61"/>
      <c r="O29" s="68"/>
      <c r="P29" s="92"/>
      <c r="Q29" s="68"/>
      <c r="R29" s="101"/>
      <c r="S29" s="94"/>
      <c r="T29" s="94"/>
      <c r="U29" s="94"/>
      <c r="V29" s="94"/>
      <c r="W29" s="94"/>
      <c r="X29" s="94"/>
      <c r="Y29" s="68"/>
      <c r="Z29" s="92"/>
      <c r="AA29" s="95"/>
      <c r="AB29" s="68"/>
      <c r="AC29" s="68"/>
      <c r="AD29" s="94"/>
      <c r="AE29" s="68"/>
      <c r="AF29" s="68"/>
      <c r="AG29" s="61"/>
      <c r="AH29" s="1"/>
      <c r="AI29" s="1"/>
      <c r="AJ29" s="1"/>
      <c r="AK29" s="1"/>
    </row>
    <row r="30" spans="1:37" ht="12" customHeight="1" x14ac:dyDescent="0.25">
      <c r="A30" s="61"/>
      <c r="B30" s="118"/>
      <c r="C30" s="103"/>
      <c r="D30" s="103"/>
      <c r="E30" s="119"/>
      <c r="F30" s="68"/>
      <c r="G30" s="120"/>
      <c r="H30" s="120"/>
      <c r="I30" s="68"/>
      <c r="J30" s="61"/>
      <c r="K30" s="61"/>
      <c r="L30" s="61"/>
      <c r="M30" s="61"/>
      <c r="N30" s="61"/>
      <c r="O30" s="68"/>
      <c r="P30" s="92"/>
      <c r="Q30" s="68"/>
      <c r="R30" s="101"/>
      <c r="S30" s="94"/>
      <c r="T30" s="94"/>
      <c r="U30" s="94"/>
      <c r="V30" s="94"/>
      <c r="W30" s="94"/>
      <c r="X30" s="94"/>
      <c r="Y30" s="68"/>
      <c r="Z30" s="92"/>
      <c r="AA30" s="95"/>
      <c r="AB30" s="68"/>
      <c r="AC30" s="68"/>
      <c r="AD30" s="94"/>
      <c r="AE30" s="68"/>
      <c r="AF30" s="68"/>
      <c r="AG30" s="61"/>
      <c r="AH30" s="1"/>
      <c r="AI30" s="1"/>
      <c r="AJ30" s="1"/>
      <c r="AK30" s="1"/>
    </row>
    <row r="31" spans="1:37" ht="12" customHeight="1" x14ac:dyDescent="0.25">
      <c r="A31" s="61"/>
      <c r="B31" s="92"/>
      <c r="C31" s="68"/>
      <c r="D31" s="68"/>
      <c r="E31" s="68"/>
      <c r="F31" s="68"/>
      <c r="G31" s="64"/>
      <c r="H31" s="64"/>
      <c r="I31" s="68"/>
      <c r="J31" s="68"/>
      <c r="K31" s="92"/>
      <c r="L31" s="92"/>
      <c r="M31" s="68"/>
      <c r="N31" s="68"/>
      <c r="O31" s="68"/>
      <c r="P31" s="92"/>
      <c r="Q31" s="68"/>
      <c r="R31" s="101"/>
      <c r="S31" s="94"/>
      <c r="T31" s="94"/>
      <c r="U31" s="94"/>
      <c r="V31" s="94"/>
      <c r="W31" s="94"/>
      <c r="X31" s="94"/>
      <c r="Y31" s="68"/>
      <c r="Z31" s="68"/>
      <c r="AA31" s="68"/>
      <c r="AB31" s="68"/>
      <c r="AC31" s="68"/>
      <c r="AD31" s="68"/>
      <c r="AE31" s="61"/>
      <c r="AF31" s="61"/>
      <c r="AG31" s="61"/>
      <c r="AH31" s="1"/>
      <c r="AI31" s="1"/>
      <c r="AJ31" s="1"/>
      <c r="AK31" s="1"/>
    </row>
    <row r="32" spans="1:37" ht="12" customHeight="1" x14ac:dyDescent="0.25">
      <c r="A32" s="61"/>
      <c r="B32" s="92"/>
      <c r="C32" s="68"/>
      <c r="D32" s="68"/>
      <c r="E32" s="68"/>
      <c r="F32" s="68"/>
      <c r="G32" s="64"/>
      <c r="H32" s="64"/>
      <c r="I32" s="68"/>
      <c r="J32" s="68"/>
      <c r="K32" s="92"/>
      <c r="L32" s="92"/>
      <c r="M32" s="68"/>
      <c r="N32" s="68"/>
      <c r="O32" s="68"/>
      <c r="P32" s="92"/>
      <c r="Q32" s="94"/>
      <c r="R32" s="101"/>
      <c r="S32" s="94"/>
      <c r="T32" s="94"/>
      <c r="U32" s="94"/>
      <c r="V32" s="94"/>
      <c r="W32" s="94"/>
      <c r="X32" s="94"/>
      <c r="Y32" s="68"/>
      <c r="Z32" s="68"/>
      <c r="AA32" s="68"/>
      <c r="AB32" s="68"/>
      <c r="AC32" s="68"/>
      <c r="AD32" s="68"/>
      <c r="AE32" s="61"/>
      <c r="AF32" s="61"/>
      <c r="AG32" s="61"/>
      <c r="AH32" s="1"/>
      <c r="AI32" s="1"/>
      <c r="AJ32" s="1"/>
      <c r="AK32" s="1"/>
    </row>
    <row r="33" spans="1:37" ht="12" customHeight="1" x14ac:dyDescent="0.25">
      <c r="A33" s="61"/>
      <c r="B33" s="92"/>
      <c r="C33" s="68"/>
      <c r="D33" s="68"/>
      <c r="E33" s="68"/>
      <c r="F33" s="68"/>
      <c r="G33" s="64"/>
      <c r="H33" s="64"/>
      <c r="I33" s="68"/>
      <c r="J33" s="68"/>
      <c r="K33" s="92"/>
      <c r="L33" s="92"/>
      <c r="M33" s="68"/>
      <c r="N33" s="68"/>
      <c r="O33" s="68"/>
      <c r="P33" s="92"/>
      <c r="Q33" s="68"/>
      <c r="R33" s="101"/>
      <c r="S33" s="94"/>
      <c r="T33" s="94"/>
      <c r="U33" s="94"/>
      <c r="V33" s="94"/>
      <c r="W33" s="94"/>
      <c r="X33" s="94"/>
      <c r="Y33" s="68"/>
      <c r="Z33" s="68"/>
      <c r="AA33" s="68"/>
      <c r="AB33" s="68"/>
      <c r="AC33" s="68"/>
      <c r="AD33" s="68"/>
      <c r="AE33" s="61"/>
      <c r="AF33" s="61"/>
      <c r="AG33" s="61"/>
      <c r="AH33" s="1"/>
      <c r="AI33" s="1"/>
      <c r="AJ33" s="1"/>
      <c r="AK33" s="1"/>
    </row>
    <row r="34" spans="1:37" ht="12" customHeight="1" x14ac:dyDescent="0.25">
      <c r="A34" s="61"/>
      <c r="B34" s="121"/>
      <c r="C34" s="61"/>
      <c r="D34" s="61"/>
      <c r="E34" s="61"/>
      <c r="F34" s="61"/>
      <c r="G34" s="117"/>
      <c r="H34" s="117"/>
      <c r="I34" s="61"/>
      <c r="J34" s="61"/>
      <c r="K34" s="121"/>
      <c r="L34" s="121"/>
      <c r="M34" s="61"/>
      <c r="N34" s="61"/>
      <c r="O34" s="68"/>
      <c r="P34" s="92"/>
      <c r="Q34" s="68"/>
      <c r="R34" s="101"/>
      <c r="S34" s="94"/>
      <c r="T34" s="94"/>
      <c r="U34" s="94"/>
      <c r="V34" s="94"/>
      <c r="W34" s="94"/>
      <c r="X34" s="94"/>
      <c r="Y34" s="68"/>
      <c r="Z34" s="68"/>
      <c r="AA34" s="68"/>
      <c r="AB34" s="68"/>
      <c r="AC34" s="68"/>
      <c r="AD34" s="68"/>
      <c r="AE34" s="61"/>
      <c r="AF34" s="61"/>
      <c r="AG34" s="61"/>
      <c r="AH34" s="1"/>
      <c r="AI34" s="1"/>
      <c r="AJ34" s="1"/>
      <c r="AK34" s="1"/>
    </row>
    <row r="35" spans="1:37" ht="12" customHeight="1" thickBot="1" x14ac:dyDescent="0.3">
      <c r="A35" s="61"/>
      <c r="B35" s="121"/>
      <c r="C35" s="61"/>
      <c r="D35" s="61"/>
      <c r="E35" s="61"/>
      <c r="F35" s="61"/>
      <c r="G35" s="117"/>
      <c r="H35" s="117"/>
      <c r="I35" s="61"/>
      <c r="J35" s="61"/>
      <c r="K35" s="121"/>
      <c r="L35" s="121"/>
      <c r="M35" s="61"/>
      <c r="N35" s="61"/>
      <c r="O35" s="68"/>
      <c r="P35" s="68"/>
      <c r="Q35" s="68"/>
      <c r="R35" s="101"/>
      <c r="S35" s="94"/>
      <c r="T35" s="94"/>
      <c r="U35" s="94"/>
      <c r="V35" s="94"/>
      <c r="W35" s="94"/>
      <c r="X35" s="94"/>
      <c r="Y35" s="68"/>
      <c r="Z35" s="68"/>
      <c r="AA35" s="68"/>
      <c r="AB35" s="68"/>
      <c r="AC35" s="68"/>
      <c r="AD35" s="68"/>
      <c r="AE35" s="61"/>
      <c r="AF35" s="61"/>
      <c r="AG35" s="61"/>
      <c r="AH35" s="1"/>
      <c r="AI35" s="1"/>
      <c r="AJ35" s="1"/>
      <c r="AK35" s="1"/>
    </row>
    <row r="36" spans="1:37" ht="12" customHeight="1" x14ac:dyDescent="0.25">
      <c r="A36" s="61"/>
      <c r="B36" s="121"/>
      <c r="C36" s="61"/>
      <c r="D36" s="61"/>
      <c r="E36" s="61"/>
      <c r="F36" s="61"/>
      <c r="G36" s="117"/>
      <c r="H36" s="117"/>
      <c r="I36" s="61"/>
      <c r="J36" s="61"/>
      <c r="K36" s="121"/>
      <c r="L36" s="121"/>
      <c r="M36" s="61"/>
      <c r="N36" s="61"/>
      <c r="O36" s="68"/>
      <c r="P36" s="122"/>
      <c r="Q36" s="123"/>
      <c r="R36" s="124" t="s">
        <v>7</v>
      </c>
      <c r="S36" s="125">
        <f>SUM(S5:S35)</f>
        <v>149.75</v>
      </c>
      <c r="T36" s="125">
        <f>SUM(T5:T35)</f>
        <v>440</v>
      </c>
      <c r="U36" s="125">
        <f>SUM(U5:U35)</f>
        <v>199.44</v>
      </c>
      <c r="V36" s="125">
        <f>SUM(V5:V35)</f>
        <v>112</v>
      </c>
      <c r="W36" s="125">
        <f>SUM(W5:W35)</f>
        <v>373.79999999999995</v>
      </c>
      <c r="X36" s="125">
        <f>SUM(S36:W36)</f>
        <v>1274.99</v>
      </c>
      <c r="Y36" s="68"/>
      <c r="Z36" s="68"/>
      <c r="AA36" s="68"/>
      <c r="AB36" s="68"/>
      <c r="AC36" s="68"/>
      <c r="AD36" s="68"/>
      <c r="AE36" s="61"/>
      <c r="AF36" s="61"/>
      <c r="AG36" s="61"/>
      <c r="AH36" s="1"/>
      <c r="AI36" s="1"/>
      <c r="AJ36" s="1"/>
      <c r="AK36" s="1"/>
    </row>
    <row r="37" spans="1:37" ht="12" customHeight="1" x14ac:dyDescent="0.25">
      <c r="A37" s="61"/>
      <c r="B37" s="126"/>
      <c r="C37" s="61"/>
      <c r="D37" s="61"/>
      <c r="E37" s="61"/>
      <c r="F37" s="61"/>
      <c r="G37" s="117"/>
      <c r="H37" s="117"/>
      <c r="I37" s="61"/>
      <c r="J37" s="61"/>
      <c r="K37" s="121"/>
      <c r="L37" s="121"/>
      <c r="M37" s="61"/>
      <c r="N37" s="61"/>
      <c r="O37" s="127"/>
      <c r="P37" s="127"/>
      <c r="Q37" s="127"/>
      <c r="R37" s="61"/>
      <c r="S37" s="128"/>
      <c r="T37" s="129"/>
      <c r="U37" s="66"/>
      <c r="V37" s="67"/>
      <c r="W37" s="130"/>
      <c r="X37" s="68"/>
      <c r="Y37" s="68"/>
      <c r="Z37" s="68"/>
      <c r="AA37" s="68"/>
      <c r="AB37" s="68"/>
      <c r="AC37" s="68"/>
      <c r="AD37" s="68"/>
      <c r="AE37" s="61"/>
      <c r="AF37" s="61"/>
      <c r="AG37" s="61"/>
      <c r="AH37" s="1"/>
      <c r="AI37" s="1"/>
      <c r="AJ37" s="1"/>
      <c r="AK37" s="1"/>
    </row>
    <row r="38" spans="1:37" ht="12" customHeight="1" x14ac:dyDescent="0.25">
      <c r="A38" s="61"/>
      <c r="B38" s="126"/>
      <c r="C38" s="61"/>
      <c r="D38" s="61"/>
      <c r="E38" s="66"/>
      <c r="F38" s="66"/>
      <c r="G38" s="75"/>
      <c r="H38" s="75"/>
      <c r="I38" s="61"/>
      <c r="J38" s="61"/>
      <c r="K38" s="121"/>
      <c r="L38" s="121"/>
      <c r="M38" s="61"/>
      <c r="N38" s="61"/>
      <c r="O38" s="127"/>
      <c r="P38" s="127"/>
      <c r="Q38" s="127"/>
      <c r="R38" s="61"/>
      <c r="S38" s="128"/>
      <c r="T38" s="129"/>
      <c r="U38" s="66"/>
      <c r="V38" s="67"/>
      <c r="W38" s="130"/>
      <c r="X38" s="68"/>
      <c r="Y38" s="68"/>
      <c r="Z38" s="68"/>
      <c r="AA38" s="68"/>
      <c r="AB38" s="68"/>
      <c r="AC38" s="68"/>
      <c r="AD38" s="68"/>
      <c r="AE38" s="61"/>
      <c r="AF38" s="61"/>
      <c r="AG38" s="61"/>
      <c r="AH38" s="1"/>
      <c r="AI38" s="1"/>
      <c r="AJ38" s="1"/>
      <c r="AK38" s="1"/>
    </row>
    <row r="39" spans="1:37" ht="12" customHeight="1" x14ac:dyDescent="0.25">
      <c r="A39" s="61"/>
      <c r="B39" s="126"/>
      <c r="C39" s="61"/>
      <c r="D39" s="61"/>
      <c r="E39" s="66"/>
      <c r="F39" s="66"/>
      <c r="G39" s="75"/>
      <c r="H39" s="75"/>
      <c r="I39" s="61"/>
      <c r="J39" s="61"/>
      <c r="K39" s="121"/>
      <c r="L39" s="121"/>
      <c r="M39" s="61"/>
      <c r="N39" s="61"/>
      <c r="O39" s="127"/>
      <c r="P39" s="127"/>
      <c r="Q39" s="127"/>
      <c r="R39" s="61"/>
      <c r="S39" s="128"/>
      <c r="T39" s="129"/>
      <c r="U39" s="67"/>
      <c r="V39" s="67"/>
      <c r="W39" s="130"/>
      <c r="X39" s="68"/>
      <c r="Y39" s="68"/>
      <c r="Z39" s="68"/>
      <c r="AA39" s="68"/>
      <c r="AB39" s="68"/>
      <c r="AC39" s="68"/>
      <c r="AD39" s="68"/>
      <c r="AE39" s="61"/>
      <c r="AF39" s="61"/>
      <c r="AG39" s="61"/>
      <c r="AH39" s="1"/>
      <c r="AI39" s="1"/>
      <c r="AJ39" s="1"/>
      <c r="AK39" s="1"/>
    </row>
    <row r="40" spans="1:37" ht="12" customHeight="1" x14ac:dyDescent="0.25">
      <c r="A40" s="61"/>
      <c r="B40" s="126"/>
      <c r="C40" s="61"/>
      <c r="D40" s="61"/>
      <c r="E40" s="66"/>
      <c r="F40" s="66"/>
      <c r="G40" s="75"/>
      <c r="H40" s="75"/>
      <c r="I40" s="61"/>
      <c r="J40" s="61"/>
      <c r="K40" s="121"/>
      <c r="L40" s="121"/>
      <c r="M40" s="61"/>
      <c r="N40" s="61"/>
      <c r="O40" s="127"/>
      <c r="P40" s="127"/>
      <c r="Q40" s="127"/>
      <c r="R40" s="61"/>
      <c r="S40" s="128"/>
      <c r="T40" s="129"/>
      <c r="U40" s="67"/>
      <c r="V40" s="67"/>
      <c r="W40" s="130"/>
      <c r="X40" s="68"/>
      <c r="Y40" s="68"/>
      <c r="Z40" s="68"/>
      <c r="AA40" s="68"/>
      <c r="AB40" s="68"/>
      <c r="AC40" s="68"/>
      <c r="AD40" s="68"/>
      <c r="AE40" s="61"/>
      <c r="AF40" s="61"/>
      <c r="AG40" s="61"/>
      <c r="AH40" s="1"/>
      <c r="AI40" s="1"/>
      <c r="AJ40" s="1"/>
      <c r="AK40" s="1"/>
    </row>
    <row r="41" spans="1:37" x14ac:dyDescent="0.25">
      <c r="A41" s="61"/>
      <c r="B41" s="126"/>
      <c r="C41" s="61"/>
      <c r="D41" s="61"/>
      <c r="E41" s="66"/>
      <c r="F41" s="66"/>
      <c r="G41" s="75"/>
      <c r="H41" s="75"/>
      <c r="I41" s="61"/>
      <c r="J41" s="61"/>
      <c r="K41" s="121"/>
      <c r="L41" s="121"/>
      <c r="M41" s="61"/>
      <c r="N41" s="61"/>
      <c r="O41" s="127"/>
      <c r="P41" s="127"/>
      <c r="Q41" s="127"/>
      <c r="R41" s="61"/>
      <c r="S41" s="128"/>
      <c r="T41" s="129"/>
      <c r="U41" s="67"/>
      <c r="V41" s="67"/>
      <c r="W41" s="67"/>
      <c r="X41" s="68"/>
      <c r="Y41" s="68"/>
      <c r="Z41" s="68"/>
      <c r="AA41" s="68"/>
      <c r="AB41" s="68"/>
      <c r="AC41" s="68"/>
      <c r="AD41" s="68"/>
      <c r="AE41" s="61"/>
      <c r="AF41" s="61"/>
      <c r="AG41" s="61"/>
      <c r="AH41" s="1"/>
      <c r="AI41" s="1"/>
      <c r="AJ41" s="1"/>
      <c r="AK41" s="1"/>
    </row>
    <row r="42" spans="1:37" x14ac:dyDescent="0.25">
      <c r="A42" s="61"/>
      <c r="B42" s="126"/>
      <c r="C42" s="61"/>
      <c r="D42" s="61"/>
      <c r="E42" s="66"/>
      <c r="F42" s="66"/>
      <c r="G42" s="75"/>
      <c r="H42" s="75"/>
      <c r="I42" s="61"/>
      <c r="J42" s="61"/>
      <c r="K42" s="121"/>
      <c r="L42" s="121"/>
      <c r="M42" s="61"/>
      <c r="N42" s="61"/>
      <c r="O42" s="61"/>
      <c r="P42" s="127"/>
      <c r="Q42" s="127"/>
      <c r="R42" s="61"/>
      <c r="S42" s="92"/>
      <c r="T42" s="95"/>
      <c r="U42" s="68"/>
      <c r="V42" s="68"/>
      <c r="W42" s="68"/>
      <c r="X42" s="68"/>
      <c r="Y42" s="68"/>
      <c r="Z42" s="68"/>
      <c r="AA42" s="68"/>
      <c r="AB42" s="68"/>
      <c r="AC42" s="68"/>
      <c r="AD42" s="68"/>
      <c r="AE42" s="61"/>
      <c r="AF42" s="61"/>
      <c r="AG42" s="61"/>
      <c r="AH42" s="1"/>
      <c r="AI42" s="1"/>
      <c r="AJ42" s="1"/>
      <c r="AK42" s="1"/>
    </row>
    <row r="43" spans="1:37" x14ac:dyDescent="0.25">
      <c r="A43" s="61"/>
      <c r="B43" s="126"/>
      <c r="C43" s="61"/>
      <c r="D43" s="61"/>
      <c r="E43" s="66"/>
      <c r="F43" s="66"/>
      <c r="G43" s="75"/>
      <c r="H43" s="75"/>
      <c r="I43" s="61"/>
      <c r="J43" s="61"/>
      <c r="K43" s="121"/>
      <c r="L43" s="121"/>
      <c r="M43" s="61"/>
      <c r="N43" s="61"/>
      <c r="O43" s="61"/>
      <c r="P43" s="127"/>
      <c r="Q43" s="127"/>
      <c r="R43" s="61"/>
      <c r="S43" s="92"/>
      <c r="T43" s="95"/>
      <c r="U43" s="68"/>
      <c r="V43" s="68"/>
      <c r="W43" s="68"/>
      <c r="X43" s="68"/>
      <c r="Y43" s="68"/>
      <c r="Z43" s="68"/>
      <c r="AA43" s="68"/>
      <c r="AB43" s="68"/>
      <c r="AC43" s="68"/>
      <c r="AD43" s="68"/>
      <c r="AE43" s="61"/>
      <c r="AF43" s="61"/>
      <c r="AG43" s="61"/>
      <c r="AH43" s="1"/>
      <c r="AI43" s="1"/>
      <c r="AJ43" s="1"/>
      <c r="AK43" s="1"/>
    </row>
    <row r="44" spans="1:37" x14ac:dyDescent="0.25">
      <c r="A44" s="61"/>
      <c r="B44" s="126"/>
      <c r="C44" s="61"/>
      <c r="D44" s="61"/>
      <c r="E44" s="66"/>
      <c r="F44" s="66"/>
      <c r="G44" s="75"/>
      <c r="H44" s="75"/>
      <c r="I44" s="61"/>
      <c r="J44" s="61"/>
      <c r="K44" s="121"/>
      <c r="L44" s="121"/>
      <c r="M44" s="61"/>
      <c r="N44" s="61"/>
      <c r="O44" s="61"/>
      <c r="P44" s="127"/>
      <c r="Q44" s="127"/>
      <c r="R44" s="61"/>
      <c r="S44" s="92"/>
      <c r="T44" s="95"/>
      <c r="U44" s="68"/>
      <c r="V44" s="68"/>
      <c r="W44" s="68"/>
      <c r="X44" s="68"/>
      <c r="Y44" s="68"/>
      <c r="Z44" s="68"/>
      <c r="AA44" s="68"/>
      <c r="AB44" s="68"/>
      <c r="AC44" s="68"/>
      <c r="AD44" s="68"/>
      <c r="AE44" s="61"/>
      <c r="AF44" s="61"/>
      <c r="AG44" s="61"/>
      <c r="AH44" s="1"/>
      <c r="AI44" s="1"/>
      <c r="AJ44" s="1"/>
      <c r="AK44" s="1"/>
    </row>
    <row r="45" spans="1:37" x14ac:dyDescent="0.25">
      <c r="A45" s="61"/>
      <c r="B45" s="126"/>
      <c r="C45" s="61"/>
      <c r="D45" s="61"/>
      <c r="E45" s="61"/>
      <c r="F45" s="61"/>
      <c r="G45" s="117"/>
      <c r="H45" s="117"/>
      <c r="I45" s="61"/>
      <c r="J45" s="61"/>
      <c r="K45" s="121"/>
      <c r="L45" s="121"/>
      <c r="M45" s="61"/>
      <c r="N45" s="61"/>
      <c r="O45" s="61"/>
      <c r="P45" s="127"/>
      <c r="Q45" s="127"/>
      <c r="R45" s="61"/>
      <c r="S45" s="92"/>
      <c r="T45" s="95"/>
      <c r="U45" s="68"/>
      <c r="V45" s="68"/>
      <c r="W45" s="68"/>
      <c r="X45" s="68"/>
      <c r="Y45" s="68"/>
      <c r="Z45" s="68"/>
      <c r="AA45" s="68"/>
      <c r="AB45" s="68"/>
      <c r="AC45" s="68"/>
      <c r="AD45" s="68"/>
      <c r="AE45" s="61"/>
      <c r="AF45" s="61"/>
      <c r="AG45" s="61"/>
      <c r="AH45" s="1"/>
      <c r="AI45" s="1"/>
      <c r="AJ45" s="1"/>
      <c r="AK45" s="1"/>
    </row>
    <row r="46" spans="1:37" x14ac:dyDescent="0.25">
      <c r="A46" s="61"/>
      <c r="B46" s="126"/>
      <c r="C46" s="61"/>
      <c r="D46" s="61"/>
      <c r="E46" s="61"/>
      <c r="F46" s="61"/>
      <c r="G46" s="117"/>
      <c r="H46" s="117"/>
      <c r="I46" s="61"/>
      <c r="J46" s="61"/>
      <c r="K46" s="121"/>
      <c r="L46" s="121"/>
      <c r="M46" s="61"/>
      <c r="N46" s="61"/>
      <c r="O46" s="127"/>
      <c r="P46" s="127"/>
      <c r="Q46" s="127"/>
      <c r="R46" s="61"/>
      <c r="S46" s="92"/>
      <c r="T46" s="95"/>
      <c r="U46" s="68"/>
      <c r="V46" s="68"/>
      <c r="W46" s="68"/>
      <c r="X46" s="68"/>
      <c r="Y46" s="68"/>
      <c r="Z46" s="68"/>
      <c r="AA46" s="68"/>
      <c r="AB46" s="68"/>
      <c r="AC46" s="68"/>
      <c r="AD46" s="68"/>
      <c r="AE46" s="61"/>
      <c r="AF46" s="61"/>
      <c r="AG46" s="61"/>
      <c r="AH46" s="1"/>
      <c r="AI46" s="1"/>
      <c r="AJ46" s="1"/>
      <c r="AK46" s="1"/>
    </row>
    <row r="47" spans="1:37" x14ac:dyDescent="0.25">
      <c r="A47" s="61"/>
      <c r="B47" s="126"/>
      <c r="C47" s="61"/>
      <c r="D47" s="61"/>
      <c r="E47" s="61"/>
      <c r="F47" s="61"/>
      <c r="G47" s="117"/>
      <c r="H47" s="117"/>
      <c r="I47" s="61"/>
      <c r="J47" s="61"/>
      <c r="K47" s="121"/>
      <c r="L47" s="121"/>
      <c r="M47" s="61"/>
      <c r="N47" s="61"/>
      <c r="O47" s="127"/>
      <c r="P47" s="127"/>
      <c r="Q47" s="127"/>
      <c r="R47" s="61"/>
      <c r="S47" s="92"/>
      <c r="T47" s="131"/>
      <c r="U47" s="68"/>
      <c r="V47" s="68"/>
      <c r="W47" s="68"/>
      <c r="X47" s="68"/>
      <c r="Y47" s="68"/>
      <c r="Z47" s="68"/>
      <c r="AA47" s="68"/>
      <c r="AB47" s="68"/>
      <c r="AC47" s="68"/>
      <c r="AD47" s="68"/>
      <c r="AE47" s="61"/>
      <c r="AF47" s="61"/>
      <c r="AG47" s="61"/>
      <c r="AH47" s="1"/>
      <c r="AI47" s="1"/>
      <c r="AJ47" s="1"/>
      <c r="AK47" s="1"/>
    </row>
    <row r="48" spans="1:37" x14ac:dyDescent="0.25">
      <c r="A48" s="61"/>
      <c r="B48" s="126"/>
      <c r="C48" s="61"/>
      <c r="D48" s="61"/>
      <c r="E48" s="61"/>
      <c r="F48" s="61"/>
      <c r="G48" s="117"/>
      <c r="H48" s="117"/>
      <c r="I48" s="61"/>
      <c r="J48" s="61"/>
      <c r="K48" s="121"/>
      <c r="L48" s="121"/>
      <c r="M48" s="61"/>
      <c r="N48" s="61"/>
      <c r="O48" s="127"/>
      <c r="P48" s="127"/>
      <c r="Q48" s="127"/>
      <c r="R48" s="61"/>
      <c r="S48" s="92"/>
      <c r="T48" s="131"/>
      <c r="U48" s="68"/>
      <c r="V48" s="68"/>
      <c r="W48" s="68"/>
      <c r="X48" s="68"/>
      <c r="Y48" s="68"/>
      <c r="Z48" s="68"/>
      <c r="AA48" s="68"/>
      <c r="AB48" s="68"/>
      <c r="AC48" s="68"/>
      <c r="AD48" s="68"/>
      <c r="AE48" s="61"/>
      <c r="AF48" s="61"/>
      <c r="AG48" s="61"/>
      <c r="AH48" s="1"/>
      <c r="AI48" s="1"/>
      <c r="AJ48" s="1"/>
      <c r="AK48" s="1"/>
    </row>
    <row r="49" spans="1:37" x14ac:dyDescent="0.25">
      <c r="A49" s="61"/>
      <c r="B49" s="126"/>
      <c r="C49" s="61"/>
      <c r="D49" s="61"/>
      <c r="E49" s="61"/>
      <c r="F49" s="61"/>
      <c r="G49" s="117"/>
      <c r="H49" s="117"/>
      <c r="I49" s="61"/>
      <c r="J49" s="61"/>
      <c r="K49" s="121"/>
      <c r="L49" s="121"/>
      <c r="M49" s="61"/>
      <c r="N49" s="61"/>
      <c r="O49" s="127"/>
      <c r="P49" s="127"/>
      <c r="Q49" s="127"/>
      <c r="R49" s="61"/>
      <c r="S49" s="92"/>
      <c r="T49" s="131"/>
      <c r="U49" s="68"/>
      <c r="V49" s="68"/>
      <c r="W49" s="68"/>
      <c r="X49" s="68"/>
      <c r="Y49" s="68"/>
      <c r="Z49" s="68"/>
      <c r="AA49" s="68"/>
      <c r="AB49" s="68"/>
      <c r="AC49" s="68"/>
      <c r="AD49" s="68"/>
      <c r="AE49" s="61"/>
      <c r="AF49" s="61"/>
      <c r="AG49" s="61"/>
      <c r="AH49" s="1"/>
      <c r="AI49" s="1"/>
      <c r="AJ49" s="1"/>
      <c r="AK49" s="1"/>
    </row>
    <row r="50" spans="1:37" x14ac:dyDescent="0.25">
      <c r="A50" s="61"/>
      <c r="B50" s="126"/>
      <c r="C50" s="61"/>
      <c r="D50" s="61"/>
      <c r="E50" s="61"/>
      <c r="F50" s="61"/>
      <c r="G50" s="117"/>
      <c r="H50" s="117"/>
      <c r="I50" s="61"/>
      <c r="J50" s="61"/>
      <c r="K50" s="121"/>
      <c r="L50" s="121"/>
      <c r="M50" s="61"/>
      <c r="N50" s="61"/>
      <c r="O50" s="127"/>
      <c r="P50" s="127"/>
      <c r="Q50" s="127"/>
      <c r="R50" s="61"/>
      <c r="S50" s="92"/>
      <c r="T50" s="131"/>
      <c r="U50" s="68"/>
      <c r="V50" s="68"/>
      <c r="W50" s="68"/>
      <c r="X50" s="68"/>
      <c r="Y50" s="68"/>
      <c r="Z50" s="68"/>
      <c r="AA50" s="68"/>
      <c r="AB50" s="68"/>
      <c r="AC50" s="68"/>
      <c r="AD50" s="68"/>
      <c r="AE50" s="61"/>
      <c r="AF50" s="61"/>
      <c r="AG50" s="61"/>
      <c r="AH50" s="1"/>
      <c r="AI50" s="1"/>
      <c r="AJ50" s="1"/>
      <c r="AK50" s="1"/>
    </row>
    <row r="51" spans="1:37" x14ac:dyDescent="0.25">
      <c r="A51" s="61"/>
      <c r="B51" s="126"/>
      <c r="C51" s="61"/>
      <c r="D51" s="61"/>
      <c r="E51" s="61"/>
      <c r="F51" s="61"/>
      <c r="G51" s="117"/>
      <c r="H51" s="117"/>
      <c r="I51" s="61"/>
      <c r="J51" s="61"/>
      <c r="K51" s="121"/>
      <c r="L51" s="121"/>
      <c r="M51" s="61"/>
      <c r="N51" s="61"/>
      <c r="O51" s="127"/>
      <c r="P51" s="127"/>
      <c r="Q51" s="127"/>
      <c r="R51" s="61"/>
      <c r="S51" s="92"/>
      <c r="T51" s="131"/>
      <c r="U51" s="68"/>
      <c r="V51" s="68"/>
      <c r="W51" s="68"/>
      <c r="X51" s="68"/>
      <c r="Y51" s="68"/>
      <c r="Z51" s="68"/>
      <c r="AA51" s="68"/>
      <c r="AB51" s="68"/>
      <c r="AC51" s="68"/>
      <c r="AD51" s="68"/>
      <c r="AE51" s="61"/>
      <c r="AF51" s="61"/>
      <c r="AG51" s="61"/>
      <c r="AH51" s="1"/>
      <c r="AI51" s="1"/>
      <c r="AJ51" s="1"/>
      <c r="AK51" s="1"/>
    </row>
    <row r="52" spans="1:37" x14ac:dyDescent="0.25">
      <c r="A52" s="1"/>
      <c r="B52" s="7"/>
      <c r="C52" s="1"/>
      <c r="D52" s="1"/>
      <c r="E52" s="1"/>
      <c r="G52" s="12"/>
      <c r="H52" s="12"/>
      <c r="I52" s="1"/>
      <c r="J52" s="1"/>
      <c r="K52" s="5"/>
      <c r="L52" s="5"/>
      <c r="M52" s="1"/>
      <c r="N52" s="1"/>
      <c r="O52" s="9"/>
      <c r="P52" s="9"/>
      <c r="Q52" s="1"/>
      <c r="R52" s="1"/>
      <c r="S52" s="3"/>
      <c r="T52" s="8"/>
      <c r="U52" s="2"/>
      <c r="V52" s="2"/>
      <c r="W52" s="2"/>
      <c r="X52" s="2"/>
      <c r="Y52" s="2"/>
      <c r="Z52" s="2"/>
      <c r="AA52" s="2"/>
      <c r="AB52" s="2"/>
      <c r="AC52" s="2"/>
      <c r="AD52" s="2"/>
      <c r="AE52" s="1"/>
      <c r="AF52" s="1"/>
      <c r="AG52" s="1"/>
      <c r="AH52" s="1"/>
      <c r="AI52" s="1"/>
      <c r="AJ52" s="1"/>
      <c r="AK52" s="1"/>
    </row>
    <row r="53" spans="1:37" x14ac:dyDescent="0.25">
      <c r="A53" s="1"/>
      <c r="B53" s="7"/>
      <c r="C53" s="1"/>
      <c r="D53" s="1"/>
      <c r="E53" s="1"/>
      <c r="G53" s="12"/>
      <c r="H53" s="12"/>
      <c r="I53" s="1"/>
      <c r="J53" s="1"/>
      <c r="K53" s="5"/>
      <c r="L53" s="5"/>
      <c r="M53" s="1"/>
      <c r="N53" s="1"/>
      <c r="O53" s="9"/>
      <c r="P53" s="9"/>
      <c r="Q53" s="1"/>
      <c r="R53" s="1"/>
      <c r="S53" s="3"/>
      <c r="T53" s="8"/>
      <c r="U53" s="2"/>
      <c r="V53" s="2"/>
      <c r="W53" s="2"/>
      <c r="X53" s="2"/>
      <c r="Y53" s="2"/>
      <c r="Z53" s="2"/>
      <c r="AA53" s="2"/>
      <c r="AB53" s="2"/>
      <c r="AC53" s="2"/>
      <c r="AD53" s="2"/>
      <c r="AE53" s="1"/>
      <c r="AF53" s="1"/>
      <c r="AG53" s="1"/>
      <c r="AH53" s="1"/>
      <c r="AI53" s="1"/>
      <c r="AJ53" s="1"/>
      <c r="AK53" s="1"/>
    </row>
    <row r="54" spans="1:37" x14ac:dyDescent="0.25">
      <c r="A54" s="1"/>
      <c r="B54" s="7"/>
      <c r="C54" s="1"/>
      <c r="D54" s="1"/>
      <c r="E54" s="1"/>
      <c r="G54" s="12"/>
      <c r="H54" s="12"/>
      <c r="I54" s="1"/>
      <c r="J54" s="1"/>
      <c r="K54" s="5"/>
      <c r="L54" s="5"/>
      <c r="M54" s="1"/>
      <c r="N54" s="1"/>
      <c r="O54" s="9"/>
      <c r="P54" s="9"/>
      <c r="Q54" s="1"/>
      <c r="R54" s="1"/>
      <c r="S54" s="3"/>
      <c r="T54" s="8"/>
      <c r="U54" s="2"/>
      <c r="V54" s="2"/>
      <c r="W54" s="2"/>
      <c r="X54" s="2"/>
      <c r="Y54" s="2"/>
      <c r="Z54" s="2"/>
      <c r="AA54" s="2"/>
      <c r="AB54" s="2"/>
      <c r="AC54" s="2"/>
      <c r="AD54" s="2"/>
      <c r="AE54" s="1"/>
      <c r="AF54" s="1"/>
      <c r="AG54" s="1"/>
      <c r="AH54" s="1"/>
      <c r="AI54" s="1"/>
      <c r="AJ54" s="1"/>
      <c r="AK54" s="1"/>
    </row>
    <row r="55" spans="1:37" x14ac:dyDescent="0.25">
      <c r="A55" s="1"/>
      <c r="B55" s="7"/>
      <c r="C55" s="1"/>
      <c r="D55" s="1"/>
      <c r="E55" s="1"/>
      <c r="G55" s="12"/>
      <c r="H55" s="12"/>
      <c r="I55" s="1"/>
      <c r="J55" s="1"/>
      <c r="K55" s="5"/>
      <c r="L55" s="5"/>
      <c r="M55" s="1"/>
      <c r="N55" s="1"/>
      <c r="O55" s="9"/>
      <c r="P55" s="9"/>
      <c r="Q55" s="1"/>
      <c r="R55" s="1"/>
      <c r="S55" s="3"/>
      <c r="T55" s="8"/>
      <c r="U55" s="2"/>
      <c r="V55" s="2"/>
      <c r="W55" s="2"/>
      <c r="X55" s="2"/>
      <c r="Y55" s="2"/>
      <c r="Z55" s="2"/>
      <c r="AA55" s="2"/>
      <c r="AB55" s="2"/>
      <c r="AC55" s="2"/>
      <c r="AD55" s="2"/>
      <c r="AE55" s="1"/>
      <c r="AF55" s="1"/>
      <c r="AG55" s="1"/>
      <c r="AH55" s="1"/>
      <c r="AI55" s="1"/>
      <c r="AJ55" s="1"/>
      <c r="AK55" s="1"/>
    </row>
    <row r="56" spans="1:37" x14ac:dyDescent="0.25">
      <c r="A56" s="1"/>
      <c r="B56" s="7"/>
      <c r="C56" s="1"/>
      <c r="D56" s="1"/>
      <c r="E56" s="1"/>
      <c r="G56" s="12"/>
      <c r="H56" s="12"/>
      <c r="I56" s="1"/>
      <c r="J56" s="1"/>
      <c r="K56" s="5"/>
      <c r="L56" s="5"/>
      <c r="M56" s="1"/>
      <c r="N56" s="1"/>
      <c r="O56" s="9"/>
      <c r="P56" s="9"/>
      <c r="Q56" s="1"/>
      <c r="R56" s="1"/>
      <c r="S56" s="3"/>
      <c r="T56" s="8"/>
      <c r="U56" s="2"/>
      <c r="V56" s="2"/>
      <c r="W56" s="2"/>
      <c r="X56" s="2"/>
      <c r="Y56" s="2"/>
      <c r="Z56" s="2"/>
      <c r="AA56" s="2"/>
      <c r="AB56" s="2"/>
      <c r="AC56" s="2"/>
      <c r="AD56" s="2"/>
      <c r="AE56" s="1"/>
      <c r="AF56" s="1"/>
      <c r="AG56" s="1"/>
      <c r="AH56" s="1"/>
      <c r="AI56" s="1"/>
      <c r="AJ56" s="1"/>
      <c r="AK56" s="1"/>
    </row>
    <row r="57" spans="1:37" x14ac:dyDescent="0.25">
      <c r="A57" s="1"/>
      <c r="B57" s="1"/>
      <c r="C57" s="1"/>
      <c r="D57" s="1"/>
      <c r="E57" s="1"/>
      <c r="G57" s="12"/>
      <c r="H57" s="12"/>
      <c r="I57" s="1"/>
      <c r="J57" s="1"/>
      <c r="K57" s="5"/>
      <c r="L57" s="5"/>
      <c r="M57" s="1"/>
      <c r="N57" s="1"/>
      <c r="O57" s="9"/>
      <c r="P57" s="9"/>
      <c r="Q57" s="1"/>
      <c r="R57" s="1"/>
      <c r="S57" s="3"/>
      <c r="T57" s="8"/>
      <c r="U57" s="2"/>
      <c r="V57" s="2"/>
      <c r="W57" s="2"/>
      <c r="X57" s="2"/>
      <c r="Y57" s="2"/>
      <c r="Z57" s="2"/>
      <c r="AA57" s="2"/>
      <c r="AB57" s="2"/>
      <c r="AC57" s="2"/>
      <c r="AD57" s="2"/>
      <c r="AE57" s="1"/>
      <c r="AF57" s="1"/>
      <c r="AG57" s="1"/>
      <c r="AH57" s="1"/>
      <c r="AI57" s="1"/>
      <c r="AJ57" s="1"/>
      <c r="AK57" s="1"/>
    </row>
    <row r="58" spans="1:37" x14ac:dyDescent="0.25">
      <c r="A58" s="1"/>
      <c r="B58" s="1"/>
      <c r="C58" s="1"/>
      <c r="D58" s="1"/>
      <c r="E58" s="1"/>
      <c r="G58" s="12"/>
      <c r="H58" s="12"/>
      <c r="I58" s="1"/>
      <c r="J58" s="1"/>
      <c r="K58" s="5"/>
      <c r="L58" s="5"/>
      <c r="M58" s="1"/>
      <c r="N58" s="1"/>
      <c r="O58" s="9"/>
      <c r="P58" s="9"/>
      <c r="Q58" s="1"/>
      <c r="R58" s="1"/>
      <c r="S58" s="3"/>
      <c r="T58" s="8"/>
      <c r="U58" s="2"/>
      <c r="V58" s="2"/>
      <c r="W58" s="2"/>
      <c r="X58" s="2"/>
      <c r="Y58" s="2"/>
      <c r="Z58" s="2"/>
      <c r="AA58" s="2"/>
      <c r="AB58" s="2"/>
      <c r="AC58" s="2"/>
      <c r="AD58" s="2"/>
      <c r="AE58" s="1"/>
      <c r="AF58" s="1"/>
      <c r="AG58" s="1"/>
      <c r="AH58" s="1"/>
      <c r="AI58" s="1"/>
      <c r="AJ58" s="1"/>
      <c r="AK58" s="1"/>
    </row>
    <row r="59" spans="1:37" x14ac:dyDescent="0.25">
      <c r="A59" s="1"/>
      <c r="B59" s="1"/>
      <c r="C59" s="1"/>
      <c r="D59" s="1"/>
      <c r="E59" s="1"/>
      <c r="G59" s="12"/>
      <c r="H59" s="12"/>
      <c r="I59" s="1"/>
      <c r="J59" s="1"/>
      <c r="K59" s="5"/>
      <c r="L59" s="5"/>
      <c r="M59" s="1"/>
      <c r="N59" s="1"/>
      <c r="O59" s="9"/>
      <c r="P59" s="9"/>
      <c r="Q59" s="1"/>
      <c r="R59" s="1"/>
      <c r="S59" s="3"/>
      <c r="T59" s="8"/>
      <c r="U59" s="2"/>
      <c r="V59" s="2"/>
      <c r="W59" s="2"/>
      <c r="X59" s="2"/>
      <c r="Y59" s="2"/>
      <c r="Z59" s="2"/>
      <c r="AA59" s="2"/>
      <c r="AB59" s="2"/>
      <c r="AC59" s="2"/>
      <c r="AD59" s="2"/>
      <c r="AE59" s="1"/>
      <c r="AF59" s="1"/>
      <c r="AG59" s="1"/>
      <c r="AH59" s="1"/>
      <c r="AI59" s="1"/>
      <c r="AJ59" s="1"/>
      <c r="AK59" s="1"/>
    </row>
    <row r="60" spans="1:37" x14ac:dyDescent="0.25">
      <c r="A60" s="1"/>
      <c r="B60" s="1"/>
      <c r="C60" s="1"/>
      <c r="D60" s="1"/>
      <c r="E60" s="1"/>
      <c r="G60" s="12"/>
      <c r="H60" s="12"/>
      <c r="I60" s="1"/>
      <c r="J60" s="1"/>
      <c r="K60" s="5"/>
      <c r="L60" s="5"/>
      <c r="M60" s="1"/>
      <c r="N60" s="1"/>
      <c r="O60" s="9"/>
      <c r="P60" s="9"/>
      <c r="Q60" s="1"/>
      <c r="R60" s="1"/>
      <c r="S60" s="3"/>
      <c r="T60" s="8"/>
      <c r="U60" s="2"/>
      <c r="V60" s="2"/>
      <c r="W60" s="2"/>
      <c r="X60" s="2"/>
      <c r="Y60" s="2"/>
      <c r="Z60" s="2"/>
      <c r="AA60" s="2"/>
      <c r="AB60" s="2"/>
      <c r="AC60" s="2"/>
      <c r="AD60" s="2"/>
      <c r="AE60" s="1"/>
      <c r="AF60" s="1"/>
      <c r="AG60" s="1"/>
      <c r="AH60" s="1"/>
      <c r="AI60" s="1"/>
      <c r="AJ60" s="1"/>
      <c r="AK60" s="1"/>
    </row>
    <row r="61" spans="1:37" x14ac:dyDescent="0.25">
      <c r="A61" s="1"/>
      <c r="B61" s="1"/>
      <c r="C61" s="1"/>
      <c r="D61" s="1"/>
      <c r="E61" s="1"/>
      <c r="G61" s="12"/>
      <c r="H61" s="12"/>
      <c r="I61" s="1"/>
      <c r="J61" s="1"/>
      <c r="K61" s="5"/>
      <c r="L61" s="5"/>
      <c r="M61" s="1"/>
      <c r="N61" s="1"/>
      <c r="O61" s="9"/>
      <c r="P61" s="9"/>
      <c r="Q61" s="1"/>
      <c r="R61" s="1"/>
      <c r="S61" s="3"/>
      <c r="T61" s="8"/>
      <c r="U61" s="2"/>
      <c r="V61" s="2"/>
      <c r="W61" s="2"/>
      <c r="X61" s="2"/>
      <c r="Y61" s="2"/>
      <c r="Z61" s="2"/>
      <c r="AA61" s="2"/>
      <c r="AB61" s="2"/>
      <c r="AC61" s="2"/>
      <c r="AD61" s="2"/>
      <c r="AE61" s="1"/>
      <c r="AF61" s="1"/>
      <c r="AG61" s="1"/>
      <c r="AH61" s="1"/>
      <c r="AI61" s="1"/>
      <c r="AJ61" s="1"/>
      <c r="AK61" s="1"/>
    </row>
    <row r="62" spans="1:37" x14ac:dyDescent="0.25">
      <c r="A62" s="1"/>
      <c r="B62" s="1"/>
      <c r="C62" s="1"/>
      <c r="D62" s="1"/>
      <c r="E62" s="1"/>
      <c r="G62" s="12"/>
      <c r="H62" s="12"/>
      <c r="I62" s="1"/>
      <c r="J62" s="1"/>
      <c r="K62" s="5"/>
      <c r="L62" s="5"/>
      <c r="M62" s="1"/>
      <c r="N62" s="1"/>
      <c r="O62" s="9"/>
      <c r="P62" s="9"/>
      <c r="Q62" s="1"/>
      <c r="R62" s="1"/>
      <c r="S62" s="3"/>
      <c r="T62" s="8"/>
      <c r="U62" s="2"/>
      <c r="V62" s="2"/>
      <c r="W62" s="2"/>
      <c r="X62" s="2"/>
      <c r="Y62" s="2"/>
      <c r="Z62" s="2"/>
      <c r="AA62" s="2"/>
      <c r="AB62" s="2"/>
      <c r="AC62" s="2"/>
      <c r="AD62" s="2"/>
      <c r="AE62" s="1"/>
      <c r="AF62" s="1"/>
      <c r="AG62" s="1"/>
      <c r="AH62" s="1"/>
      <c r="AI62" s="1"/>
      <c r="AJ62" s="1"/>
      <c r="AK62" s="1"/>
    </row>
    <row r="63" spans="1:37" x14ac:dyDescent="0.25">
      <c r="A63" s="1"/>
      <c r="B63" s="1"/>
      <c r="C63" s="1"/>
      <c r="D63" s="1"/>
      <c r="E63" s="1"/>
      <c r="G63" s="12"/>
      <c r="H63" s="12"/>
      <c r="I63" s="1"/>
      <c r="J63" s="1"/>
      <c r="K63" s="5"/>
      <c r="L63" s="5"/>
      <c r="M63" s="1"/>
      <c r="N63" s="1"/>
      <c r="O63" s="9"/>
      <c r="P63" s="9"/>
      <c r="Q63" s="1"/>
      <c r="R63" s="1"/>
      <c r="S63" s="10"/>
      <c r="T63" s="8"/>
      <c r="U63" s="2"/>
      <c r="V63" s="2"/>
      <c r="W63" s="2"/>
      <c r="X63" s="2"/>
      <c r="Y63" s="2"/>
      <c r="Z63" s="2"/>
      <c r="AA63" s="2"/>
      <c r="AB63" s="2"/>
      <c r="AC63" s="2"/>
      <c r="AD63" s="2"/>
      <c r="AE63" s="1"/>
      <c r="AF63" s="1"/>
      <c r="AG63" s="1"/>
      <c r="AH63" s="1"/>
      <c r="AI63" s="1"/>
      <c r="AJ63" s="1"/>
      <c r="AK63" s="1"/>
    </row>
    <row r="64" spans="1:37" x14ac:dyDescent="0.25">
      <c r="A64" s="1"/>
      <c r="B64" s="1"/>
      <c r="C64" s="1"/>
      <c r="D64" s="1"/>
      <c r="E64" s="1"/>
      <c r="G64" s="12"/>
      <c r="H64" s="12"/>
      <c r="I64" s="1"/>
      <c r="J64" s="1"/>
      <c r="K64" s="5"/>
      <c r="L64" s="5"/>
      <c r="M64" s="1"/>
      <c r="N64" s="1"/>
      <c r="O64" s="9"/>
      <c r="P64" s="9"/>
      <c r="Q64" s="1"/>
      <c r="R64" s="1"/>
      <c r="S64" s="10"/>
      <c r="T64" s="8"/>
      <c r="U64" s="2"/>
      <c r="V64" s="2"/>
      <c r="W64" s="2"/>
      <c r="X64" s="2"/>
      <c r="Y64" s="2"/>
      <c r="Z64" s="2"/>
      <c r="AA64" s="2"/>
      <c r="AB64" s="2"/>
      <c r="AC64" s="2"/>
      <c r="AD64" s="2"/>
      <c r="AE64" s="1"/>
      <c r="AF64" s="1"/>
      <c r="AG64" s="1"/>
      <c r="AH64" s="1"/>
      <c r="AI64" s="1"/>
      <c r="AJ64" s="1"/>
      <c r="AK64" s="1"/>
    </row>
    <row r="65" spans="1:37" x14ac:dyDescent="0.25">
      <c r="A65" s="1"/>
      <c r="B65" s="1"/>
      <c r="C65" s="1"/>
      <c r="D65" s="1"/>
      <c r="E65" s="1"/>
      <c r="G65" s="12"/>
      <c r="H65" s="12"/>
      <c r="I65" s="1"/>
      <c r="J65" s="1"/>
      <c r="K65" s="5"/>
      <c r="L65" s="5"/>
      <c r="M65" s="1"/>
      <c r="N65" s="1"/>
      <c r="O65" s="9"/>
      <c r="P65" s="9"/>
      <c r="Q65" s="1"/>
      <c r="R65" s="1"/>
      <c r="S65" s="10"/>
      <c r="T65" s="8"/>
      <c r="U65" s="2"/>
      <c r="V65" s="2"/>
      <c r="W65" s="2"/>
      <c r="X65" s="2"/>
      <c r="Y65" s="2"/>
      <c r="Z65" s="2"/>
      <c r="AA65" s="2"/>
      <c r="AB65" s="2"/>
      <c r="AC65" s="2"/>
      <c r="AD65" s="2"/>
      <c r="AE65" s="1"/>
      <c r="AF65" s="1"/>
      <c r="AG65" s="1"/>
      <c r="AH65" s="1"/>
      <c r="AI65" s="1"/>
      <c r="AJ65" s="1"/>
      <c r="AK65" s="1"/>
    </row>
    <row r="66" spans="1:37" x14ac:dyDescent="0.25">
      <c r="A66" s="1"/>
      <c r="B66" s="1"/>
      <c r="C66" s="1"/>
      <c r="D66" s="1"/>
      <c r="E66" s="1"/>
      <c r="G66" s="12"/>
      <c r="H66" s="12"/>
      <c r="I66" s="1"/>
      <c r="J66" s="1"/>
      <c r="K66" s="5"/>
      <c r="L66" s="5"/>
      <c r="M66" s="1"/>
      <c r="N66" s="1"/>
      <c r="O66" s="9"/>
      <c r="P66" s="9"/>
      <c r="Q66" s="1"/>
      <c r="R66" s="1"/>
      <c r="S66" s="10"/>
      <c r="T66" s="8"/>
      <c r="U66" s="2"/>
      <c r="V66" s="2"/>
      <c r="W66" s="2"/>
      <c r="X66" s="2"/>
      <c r="Y66" s="2"/>
      <c r="Z66" s="2"/>
      <c r="AA66" s="2"/>
      <c r="AB66" s="2"/>
      <c r="AC66" s="2"/>
      <c r="AD66" s="2"/>
      <c r="AE66" s="1"/>
      <c r="AF66" s="1"/>
      <c r="AG66" s="1"/>
      <c r="AH66" s="1"/>
      <c r="AI66" s="1"/>
      <c r="AJ66" s="1"/>
      <c r="AK66" s="1"/>
    </row>
    <row r="67" spans="1:37" x14ac:dyDescent="0.25">
      <c r="A67" s="1"/>
      <c r="B67" s="1"/>
      <c r="C67" s="1"/>
      <c r="D67" s="1"/>
      <c r="E67" s="1"/>
      <c r="G67" s="12"/>
      <c r="H67" s="12"/>
      <c r="I67" s="1"/>
      <c r="J67" s="1"/>
      <c r="K67" s="5"/>
      <c r="L67" s="5"/>
      <c r="M67" s="1"/>
      <c r="N67" s="1"/>
      <c r="O67" s="9"/>
      <c r="P67" s="9"/>
      <c r="Q67" s="1"/>
      <c r="R67" s="1"/>
      <c r="S67" s="10"/>
      <c r="T67" s="8"/>
      <c r="U67" s="2"/>
      <c r="V67" s="2"/>
      <c r="W67" s="2"/>
      <c r="X67" s="2"/>
      <c r="Y67" s="2"/>
      <c r="Z67" s="2"/>
      <c r="AA67" s="2"/>
      <c r="AC67" s="1"/>
      <c r="AD67" s="1"/>
      <c r="AE67" s="1"/>
      <c r="AF67" s="1"/>
      <c r="AG67" s="1"/>
      <c r="AH67" s="1"/>
      <c r="AI67" s="1"/>
      <c r="AJ67" s="1"/>
      <c r="AK67" s="1"/>
    </row>
    <row r="68" spans="1:37" x14ac:dyDescent="0.25">
      <c r="A68" s="1"/>
      <c r="B68" s="1"/>
      <c r="C68" s="1"/>
      <c r="D68" s="1"/>
      <c r="E68" s="1"/>
      <c r="G68" s="12"/>
      <c r="H68" s="12"/>
      <c r="I68" s="1"/>
      <c r="J68" s="1"/>
      <c r="K68" s="7"/>
      <c r="L68" s="7"/>
      <c r="M68" s="1"/>
      <c r="N68" s="1"/>
      <c r="O68" s="9"/>
      <c r="P68" s="9"/>
      <c r="Q68" s="1"/>
      <c r="R68" s="1"/>
      <c r="S68" s="10"/>
      <c r="T68" s="2"/>
      <c r="U68" s="2"/>
      <c r="V68" s="2"/>
      <c r="W68" s="2"/>
      <c r="X68" s="2"/>
      <c r="Y68" s="2"/>
      <c r="Z68" s="2"/>
      <c r="AA68" s="2"/>
      <c r="AC68" s="1"/>
      <c r="AD68" s="1"/>
      <c r="AE68" s="1"/>
      <c r="AF68" s="1"/>
      <c r="AG68" s="1"/>
      <c r="AH68" s="1"/>
      <c r="AI68" s="1"/>
      <c r="AJ68" s="1"/>
      <c r="AK68" s="1"/>
    </row>
    <row r="69" spans="1:37" x14ac:dyDescent="0.25">
      <c r="A69" s="1"/>
      <c r="B69" s="1"/>
      <c r="C69" s="1"/>
      <c r="D69" s="1"/>
      <c r="E69" s="1"/>
      <c r="G69" s="12"/>
      <c r="H69" s="12"/>
      <c r="I69" s="1"/>
      <c r="J69" s="1"/>
      <c r="K69" s="7"/>
      <c r="L69" s="7"/>
      <c r="M69" s="1"/>
      <c r="N69" s="1"/>
      <c r="O69" s="9"/>
      <c r="P69" s="9"/>
      <c r="Q69" s="1"/>
      <c r="R69" s="1"/>
      <c r="S69" s="10"/>
      <c r="T69" s="2"/>
      <c r="U69" s="2"/>
      <c r="V69" s="2"/>
      <c r="W69" s="2"/>
      <c r="X69" s="2"/>
      <c r="Y69" s="2"/>
      <c r="Z69" s="2"/>
      <c r="AA69" s="2"/>
      <c r="AC69" s="1"/>
      <c r="AD69" s="1"/>
      <c r="AE69" s="1"/>
      <c r="AF69" s="1"/>
      <c r="AG69" s="1"/>
      <c r="AH69" s="1"/>
      <c r="AI69" s="1"/>
      <c r="AJ69" s="1"/>
      <c r="AK69" s="1"/>
    </row>
    <row r="70" spans="1:37" x14ac:dyDescent="0.25">
      <c r="A70" s="1"/>
      <c r="B70" s="1"/>
      <c r="C70" s="1"/>
      <c r="D70" s="1"/>
      <c r="E70" s="1"/>
      <c r="G70" s="12"/>
      <c r="H70" s="12"/>
      <c r="I70" s="1"/>
      <c r="J70" s="1"/>
      <c r="K70" s="7"/>
      <c r="L70" s="7"/>
      <c r="M70" s="1"/>
      <c r="N70" s="1"/>
      <c r="O70" s="9"/>
      <c r="P70" s="9"/>
      <c r="Q70" s="1"/>
      <c r="R70" s="1"/>
      <c r="S70" s="10"/>
      <c r="T70" s="2"/>
      <c r="U70" s="2"/>
      <c r="V70" s="2"/>
      <c r="W70" s="2"/>
      <c r="X70" s="2"/>
      <c r="Y70" s="2"/>
      <c r="Z70" s="2"/>
      <c r="AA70" s="2"/>
      <c r="AC70" s="1"/>
      <c r="AD70" s="1"/>
      <c r="AE70" s="1"/>
      <c r="AF70" s="1"/>
      <c r="AG70" s="1"/>
      <c r="AH70" s="1"/>
      <c r="AI70" s="1"/>
      <c r="AJ70" s="1"/>
      <c r="AK70" s="1"/>
    </row>
    <row r="71" spans="1:37" x14ac:dyDescent="0.25">
      <c r="A71" s="1"/>
      <c r="B71" s="1"/>
      <c r="C71" s="1"/>
      <c r="D71" s="1"/>
      <c r="E71" s="1"/>
      <c r="G71" s="12"/>
      <c r="H71" s="12"/>
      <c r="I71" s="1"/>
      <c r="J71" s="1"/>
      <c r="K71" s="7"/>
      <c r="L71" s="7"/>
      <c r="M71" s="1"/>
      <c r="N71" s="1"/>
      <c r="O71" s="9"/>
      <c r="P71" s="9"/>
      <c r="Q71" s="1"/>
      <c r="R71" s="1"/>
      <c r="S71" s="10"/>
      <c r="T71" s="2"/>
      <c r="U71" s="2"/>
      <c r="V71" s="2"/>
      <c r="W71" s="2"/>
      <c r="X71" s="2"/>
      <c r="Y71" s="2"/>
      <c r="Z71" s="2"/>
      <c r="AA71" s="2"/>
      <c r="AC71" s="1"/>
      <c r="AD71" s="1"/>
      <c r="AE71" s="1"/>
      <c r="AF71" s="1"/>
      <c r="AG71" s="1"/>
      <c r="AH71" s="1"/>
      <c r="AI71" s="1"/>
      <c r="AJ71" s="1"/>
      <c r="AK71" s="1"/>
    </row>
    <row r="72" spans="1:37" x14ac:dyDescent="0.25">
      <c r="A72" s="1"/>
      <c r="B72" s="1"/>
      <c r="C72" s="1"/>
      <c r="D72" s="1"/>
      <c r="E72" s="1"/>
      <c r="G72" s="12"/>
      <c r="H72" s="12"/>
      <c r="I72" s="1"/>
      <c r="J72" s="1"/>
      <c r="K72" s="1"/>
      <c r="L72" s="1"/>
      <c r="M72" s="1"/>
      <c r="N72" s="1"/>
      <c r="O72" s="9"/>
      <c r="P72" s="9"/>
      <c r="Q72" s="1"/>
      <c r="R72" s="1"/>
      <c r="S72" s="10"/>
      <c r="T72" s="2"/>
      <c r="U72" s="2"/>
      <c r="V72" s="2"/>
      <c r="W72" s="2"/>
      <c r="X72" s="2"/>
      <c r="Y72" s="2"/>
      <c r="Z72" s="2"/>
      <c r="AA72" s="2"/>
      <c r="AC72" s="1"/>
      <c r="AD72" s="1"/>
      <c r="AE72" s="1"/>
      <c r="AF72" s="1"/>
      <c r="AG72" s="1"/>
      <c r="AH72" s="1"/>
      <c r="AI72" s="1"/>
      <c r="AJ72" s="1"/>
      <c r="AK72" s="1"/>
    </row>
    <row r="73" spans="1:37" x14ac:dyDescent="0.25">
      <c r="A73" s="1"/>
      <c r="B73" s="1"/>
      <c r="C73" s="1"/>
      <c r="D73" s="1"/>
      <c r="E73" s="1"/>
      <c r="G73" s="12"/>
      <c r="H73" s="12"/>
      <c r="I73" s="1"/>
      <c r="J73" s="1"/>
      <c r="K73" s="1"/>
      <c r="L73" s="1"/>
      <c r="M73" s="1"/>
      <c r="N73" s="1"/>
      <c r="O73" s="9"/>
      <c r="P73" s="9"/>
      <c r="Q73" s="1"/>
      <c r="R73" s="1"/>
      <c r="S73" s="10"/>
      <c r="T73" s="2"/>
      <c r="U73" s="2"/>
      <c r="V73" s="2"/>
      <c r="W73" s="2"/>
      <c r="X73" s="2"/>
      <c r="Y73" s="2"/>
      <c r="Z73" s="2"/>
      <c r="AA73" s="2"/>
      <c r="AC73" s="1"/>
      <c r="AD73" s="1"/>
      <c r="AE73" s="1"/>
      <c r="AF73" s="1"/>
      <c r="AG73" s="1"/>
      <c r="AH73" s="1"/>
      <c r="AI73" s="1"/>
      <c r="AJ73" s="1"/>
      <c r="AK73" s="1"/>
    </row>
    <row r="74" spans="1:37" x14ac:dyDescent="0.25">
      <c r="A74" s="1"/>
      <c r="B74" s="1"/>
      <c r="C74" s="1"/>
      <c r="D74" s="1"/>
      <c r="E74" s="1"/>
      <c r="G74" s="12"/>
      <c r="H74" s="12"/>
      <c r="I74" s="1"/>
      <c r="J74" s="1"/>
      <c r="K74" s="1"/>
      <c r="L74" s="1"/>
      <c r="M74" s="1"/>
      <c r="N74" s="1"/>
      <c r="O74" s="9"/>
      <c r="P74" s="9"/>
      <c r="Q74" s="1"/>
      <c r="R74" s="1"/>
      <c r="S74" s="2"/>
      <c r="T74" s="2"/>
      <c r="U74" s="2"/>
      <c r="V74" s="2"/>
      <c r="W74" s="2"/>
      <c r="X74" s="2"/>
      <c r="Y74" s="2"/>
      <c r="Z74" s="2"/>
      <c r="AA74" s="2"/>
      <c r="AC74" s="1"/>
      <c r="AD74" s="1"/>
      <c r="AE74" s="1"/>
      <c r="AF74" s="1"/>
      <c r="AG74" s="1"/>
      <c r="AH74" s="1"/>
      <c r="AI74" s="1"/>
      <c r="AJ74" s="1"/>
      <c r="AK74" s="1"/>
    </row>
    <row r="75" spans="1:37" x14ac:dyDescent="0.25">
      <c r="A75" s="1"/>
      <c r="B75" s="1"/>
      <c r="C75" s="1"/>
      <c r="D75" s="1"/>
      <c r="E75" s="1"/>
      <c r="G75" s="12"/>
      <c r="H75" s="12"/>
      <c r="I75" s="1"/>
      <c r="J75" s="1"/>
      <c r="K75" s="1"/>
      <c r="L75" s="1"/>
      <c r="M75" s="1"/>
      <c r="N75" s="1"/>
      <c r="O75" s="9"/>
      <c r="P75" s="9"/>
      <c r="Q75" s="1"/>
      <c r="R75" s="1"/>
      <c r="S75" s="2"/>
      <c r="T75" s="2"/>
      <c r="U75" s="2"/>
      <c r="V75" s="2"/>
      <c r="W75" s="2"/>
      <c r="X75" s="2"/>
      <c r="Y75" s="2"/>
      <c r="Z75" s="2"/>
      <c r="AA75" s="2"/>
      <c r="AC75" s="1"/>
      <c r="AD75" s="1"/>
      <c r="AE75" s="1"/>
      <c r="AF75" s="1"/>
      <c r="AG75" s="1"/>
      <c r="AH75" s="1"/>
      <c r="AI75" s="1"/>
      <c r="AJ75" s="1"/>
      <c r="AK75" s="1"/>
    </row>
    <row r="76" spans="1:37" x14ac:dyDescent="0.25">
      <c r="A76" s="1"/>
      <c r="B76" s="1"/>
      <c r="C76" s="1"/>
      <c r="D76" s="1"/>
      <c r="E76" s="1"/>
      <c r="G76" s="12"/>
      <c r="H76" s="12"/>
      <c r="I76" s="1"/>
      <c r="J76" s="1"/>
      <c r="K76" s="1"/>
      <c r="L76" s="1"/>
      <c r="M76" s="1"/>
      <c r="N76" s="1"/>
      <c r="O76" s="9"/>
      <c r="P76" s="9"/>
      <c r="Q76" s="1"/>
      <c r="R76" s="1"/>
      <c r="S76" s="2"/>
      <c r="T76" s="2"/>
      <c r="U76" s="2"/>
      <c r="V76" s="2"/>
      <c r="W76" s="2"/>
      <c r="X76" s="2"/>
      <c r="Y76" s="2"/>
      <c r="Z76" s="2"/>
      <c r="AA76" s="2"/>
      <c r="AC76" s="1"/>
      <c r="AD76" s="1"/>
      <c r="AE76" s="1"/>
      <c r="AF76" s="1"/>
      <c r="AG76" s="1"/>
      <c r="AH76" s="1"/>
      <c r="AI76" s="1"/>
      <c r="AJ76" s="1"/>
      <c r="AK76" s="1"/>
    </row>
    <row r="77" spans="1:37" x14ac:dyDescent="0.25">
      <c r="A77" s="1"/>
      <c r="B77" s="1"/>
      <c r="C77" s="1"/>
      <c r="D77" s="1"/>
      <c r="E77" s="1"/>
      <c r="G77" s="12"/>
      <c r="H77" s="12"/>
      <c r="I77" s="1"/>
      <c r="J77" s="1"/>
      <c r="K77" s="1"/>
      <c r="L77" s="1"/>
      <c r="M77" s="1"/>
      <c r="N77" s="1"/>
      <c r="O77" s="9"/>
      <c r="P77" s="9"/>
      <c r="Q77" s="1"/>
      <c r="R77" s="1"/>
      <c r="S77" s="1"/>
      <c r="T77" s="1"/>
      <c r="U77" s="1"/>
      <c r="V77" s="1"/>
      <c r="W77" s="1"/>
      <c r="X77" s="1"/>
      <c r="Z77" s="1"/>
      <c r="AA77" s="1"/>
      <c r="AC77" s="1"/>
      <c r="AD77" s="1"/>
      <c r="AE77" s="1"/>
      <c r="AF77" s="1"/>
      <c r="AG77" s="1"/>
      <c r="AH77" s="1"/>
      <c r="AI77" s="1"/>
      <c r="AJ77" s="1"/>
      <c r="AK77" s="1"/>
    </row>
    <row r="78" spans="1:37" x14ac:dyDescent="0.25">
      <c r="O78" s="9"/>
      <c r="P78" s="11"/>
    </row>
  </sheetData>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iconSet" priority="1" id="{BDBB7AB0-E75F-4E93-9F6C-936AFDB1E6E0}">
            <x14:iconSet custom="1">
              <x14:cfvo type="percent">
                <xm:f>0</xm:f>
              </x14:cfvo>
              <x14:cfvo type="num">
                <xm:f>0</xm:f>
              </x14:cfvo>
              <x14:cfvo type="num" gte="0">
                <xm:f>0</xm:f>
              </x14:cfvo>
              <x14:cfIcon iconSet="3TrafficLights1" iconId="0"/>
              <x14:cfIcon iconSet="3TrafficLights1" iconId="2"/>
              <x14:cfIcon iconSet="3TrafficLights1" iconId="2"/>
            </x14:iconSet>
          </x14:cfRule>
          <xm:sqref>N24</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AL78"/>
  <sheetViews>
    <sheetView zoomScaleNormal="100" workbookViewId="0">
      <selection activeCell="J8" sqref="J8"/>
    </sheetView>
  </sheetViews>
  <sheetFormatPr defaultColWidth="8.85546875" defaultRowHeight="15" x14ac:dyDescent="0.25"/>
  <cols>
    <col min="1" max="1" width="0.85546875" customWidth="1"/>
    <col min="2" max="2" width="16.140625" customWidth="1"/>
    <col min="3" max="3" width="14.28515625" customWidth="1"/>
    <col min="4" max="4" width="9.28515625" customWidth="1"/>
    <col min="5" max="5" width="10.140625" customWidth="1"/>
    <col min="6" max="6" width="1.140625" style="1" customWidth="1"/>
    <col min="7" max="7" width="1.28515625" customWidth="1"/>
    <col min="8" max="8" width="12.28515625" style="13" customWidth="1"/>
    <col min="9" max="9" width="10.28515625" style="13" customWidth="1"/>
    <col min="10" max="10" width="11.28515625" customWidth="1"/>
    <col min="11" max="11" width="10" customWidth="1"/>
    <col min="12" max="12" width="9.85546875" customWidth="1"/>
    <col min="13" max="13" width="7.7109375" customWidth="1"/>
    <col min="14" max="14" width="8.7109375" customWidth="1"/>
    <col min="15" max="15" width="12.85546875" customWidth="1"/>
    <col min="16" max="16" width="1.28515625" customWidth="1"/>
    <col min="17" max="17" width="11.42578125" customWidth="1"/>
    <col min="18" max="18" width="4.7109375" customWidth="1"/>
    <col min="19" max="19" width="17.42578125" customWidth="1"/>
    <col min="20" max="20" width="8.28515625" customWidth="1"/>
    <col min="21" max="21" width="9.140625" customWidth="1"/>
    <col min="22" max="22" width="11.85546875" bestFit="1" customWidth="1"/>
    <col min="23" max="23" width="8.42578125" customWidth="1"/>
    <col min="24" max="24" width="7" customWidth="1"/>
    <col min="26" max="26" width="1.28515625" customWidth="1"/>
    <col min="27" max="27" width="10.85546875" customWidth="1"/>
    <col min="28" max="28" width="9.7109375" bestFit="1" customWidth="1"/>
    <col min="29" max="29" width="1.140625" customWidth="1"/>
    <col min="31" max="31" width="10.42578125" bestFit="1" customWidth="1"/>
  </cols>
  <sheetData>
    <row r="1" spans="1:38" ht="8.25" customHeight="1" x14ac:dyDescent="0.25">
      <c r="A1" s="1"/>
      <c r="B1" s="61"/>
      <c r="C1" s="61"/>
      <c r="D1" s="61"/>
      <c r="E1" s="61"/>
      <c r="F1" s="61"/>
      <c r="G1" s="61"/>
      <c r="H1" s="117"/>
      <c r="I1" s="117"/>
      <c r="J1" s="61"/>
      <c r="K1" s="61"/>
      <c r="L1" s="61"/>
      <c r="M1" s="61"/>
      <c r="N1" s="61"/>
      <c r="O1" s="61"/>
      <c r="P1" s="61"/>
      <c r="Q1" s="61"/>
      <c r="R1" s="61"/>
      <c r="S1" s="61"/>
      <c r="T1" s="61"/>
      <c r="U1" s="61"/>
      <c r="V1" s="61"/>
      <c r="W1" s="61"/>
      <c r="X1" s="61"/>
      <c r="Y1" s="61"/>
      <c r="Z1" s="61"/>
      <c r="AA1" s="61"/>
      <c r="AB1" s="61"/>
      <c r="AC1" s="61"/>
      <c r="AD1" s="61"/>
      <c r="AE1" s="61"/>
      <c r="AF1" s="1"/>
      <c r="AG1" s="1"/>
      <c r="AH1" s="1"/>
      <c r="AI1" s="1"/>
      <c r="AJ1" s="1"/>
      <c r="AK1" s="1"/>
      <c r="AL1" s="1"/>
    </row>
    <row r="2" spans="1:38" ht="12" customHeight="1" x14ac:dyDescent="0.25">
      <c r="A2" s="1"/>
      <c r="B2" s="62"/>
      <c r="C2" s="62"/>
      <c r="D2" s="62"/>
      <c r="E2" s="62"/>
      <c r="F2" s="61"/>
      <c r="G2" s="66"/>
      <c r="H2" s="61"/>
      <c r="I2" s="61"/>
      <c r="J2" s="61"/>
      <c r="K2" s="61"/>
      <c r="L2" s="63"/>
      <c r="M2" s="63"/>
      <c r="N2" s="64" t="s">
        <v>31</v>
      </c>
      <c r="O2" s="65">
        <v>-130</v>
      </c>
      <c r="P2" s="66"/>
      <c r="Q2" s="62"/>
      <c r="R2" s="62"/>
      <c r="S2" s="62"/>
      <c r="T2" s="62"/>
      <c r="U2" s="62"/>
      <c r="V2" s="62"/>
      <c r="W2" s="62"/>
      <c r="X2" s="62"/>
      <c r="Y2" s="62"/>
      <c r="Z2" s="67"/>
      <c r="AA2" s="62"/>
      <c r="AB2" s="62"/>
      <c r="AC2" s="62"/>
      <c r="AD2" s="62"/>
      <c r="AE2" s="62"/>
      <c r="AF2" s="2"/>
      <c r="AG2" s="2"/>
      <c r="AH2" s="1"/>
      <c r="AI2" s="1"/>
      <c r="AJ2" s="1"/>
      <c r="AK2" s="1"/>
      <c r="AL2" s="1"/>
    </row>
    <row r="3" spans="1:38" ht="12" customHeight="1" x14ac:dyDescent="0.25">
      <c r="A3" s="1"/>
      <c r="B3" s="69" t="s">
        <v>29</v>
      </c>
      <c r="C3" s="132"/>
      <c r="D3" s="61"/>
      <c r="E3" s="61"/>
      <c r="F3" s="61"/>
      <c r="G3" s="68"/>
      <c r="H3" s="71" t="s">
        <v>5</v>
      </c>
      <c r="I3" s="72"/>
      <c r="J3" s="72"/>
      <c r="K3" s="73"/>
      <c r="L3" s="74"/>
      <c r="M3" s="75"/>
      <c r="N3" s="75"/>
      <c r="O3" s="76"/>
      <c r="P3" s="68"/>
      <c r="Q3" s="71" t="s">
        <v>0</v>
      </c>
      <c r="R3" s="77"/>
      <c r="S3" s="77"/>
      <c r="T3" s="78" t="s">
        <v>1</v>
      </c>
      <c r="U3" s="77"/>
      <c r="V3" s="77"/>
      <c r="W3" s="77"/>
      <c r="X3" s="77"/>
      <c r="Y3" s="77"/>
      <c r="Z3" s="79"/>
      <c r="AA3" s="71" t="s">
        <v>49</v>
      </c>
      <c r="AB3" s="133"/>
      <c r="AC3" s="134"/>
      <c r="AD3" s="71" t="s">
        <v>59</v>
      </c>
      <c r="AE3" s="133"/>
      <c r="AF3" s="2"/>
      <c r="AG3" s="2"/>
      <c r="AH3" s="1"/>
      <c r="AI3" s="1"/>
      <c r="AJ3" s="1"/>
      <c r="AK3" s="1"/>
      <c r="AL3" s="1"/>
    </row>
    <row r="4" spans="1:38" ht="12" customHeight="1" thickBot="1" x14ac:dyDescent="0.3">
      <c r="A4" s="1"/>
      <c r="B4" s="83" t="s">
        <v>25</v>
      </c>
      <c r="C4" s="83" t="s">
        <v>57</v>
      </c>
      <c r="D4" s="83"/>
      <c r="E4" s="83"/>
      <c r="F4" s="61"/>
      <c r="G4" s="68"/>
      <c r="H4" s="84" t="s">
        <v>2</v>
      </c>
      <c r="I4" s="85" t="s">
        <v>3</v>
      </c>
      <c r="J4" s="86" t="s">
        <v>9</v>
      </c>
      <c r="K4" s="84" t="s">
        <v>6</v>
      </c>
      <c r="L4" s="86" t="s">
        <v>10</v>
      </c>
      <c r="M4" s="86" t="s">
        <v>19</v>
      </c>
      <c r="N4" s="86" t="s">
        <v>11</v>
      </c>
      <c r="O4" s="84" t="s">
        <v>8</v>
      </c>
      <c r="P4" s="68"/>
      <c r="Q4" s="87" t="s">
        <v>2</v>
      </c>
      <c r="R4" s="88"/>
      <c r="S4" s="88" t="s">
        <v>3</v>
      </c>
      <c r="T4" s="88" t="s">
        <v>50</v>
      </c>
      <c r="U4" s="88" t="s">
        <v>51</v>
      </c>
      <c r="V4" s="88" t="s">
        <v>52</v>
      </c>
      <c r="W4" s="88" t="s">
        <v>53</v>
      </c>
      <c r="X4" s="85" t="s">
        <v>54</v>
      </c>
      <c r="Y4" s="88" t="s">
        <v>55</v>
      </c>
      <c r="Z4" s="68"/>
      <c r="AA4" s="87" t="s">
        <v>2</v>
      </c>
      <c r="AB4" s="88" t="s">
        <v>56</v>
      </c>
      <c r="AC4" s="79"/>
      <c r="AD4" s="88" t="s">
        <v>2</v>
      </c>
      <c r="AE4" s="88" t="s">
        <v>56</v>
      </c>
      <c r="AF4" s="2"/>
      <c r="AG4" s="2"/>
      <c r="AH4" s="1"/>
      <c r="AI4" s="1"/>
      <c r="AJ4" s="1"/>
      <c r="AK4" s="1"/>
      <c r="AL4" s="1"/>
    </row>
    <row r="5" spans="1:38" ht="12" customHeight="1" x14ac:dyDescent="0.25">
      <c r="A5" s="1"/>
      <c r="B5" s="83" t="s">
        <v>24</v>
      </c>
      <c r="C5" s="83" t="s">
        <v>58</v>
      </c>
      <c r="D5" s="83"/>
      <c r="E5" s="83"/>
      <c r="F5" s="61"/>
      <c r="G5" s="68"/>
      <c r="H5" s="90">
        <v>42002</v>
      </c>
      <c r="I5" s="64" t="s">
        <v>37</v>
      </c>
      <c r="J5" s="91">
        <v>503</v>
      </c>
      <c r="K5" s="91">
        <v>475</v>
      </c>
      <c r="L5" s="91">
        <v>28</v>
      </c>
      <c r="M5" s="91"/>
      <c r="N5" s="91"/>
      <c r="O5" s="91">
        <f>J5-(K5+L5+M5+N5)</f>
        <v>0</v>
      </c>
      <c r="P5" s="68"/>
      <c r="Q5" s="92">
        <v>42009</v>
      </c>
      <c r="R5" s="68"/>
      <c r="S5" s="68" t="s">
        <v>4</v>
      </c>
      <c r="T5" s="93"/>
      <c r="U5" s="93">
        <v>110</v>
      </c>
      <c r="V5" s="93">
        <v>49.86</v>
      </c>
      <c r="W5" s="93">
        <v>28</v>
      </c>
      <c r="X5" s="93"/>
      <c r="Y5" s="94"/>
      <c r="Z5" s="68"/>
      <c r="AA5" s="92">
        <v>42019</v>
      </c>
      <c r="AB5" s="95">
        <v>206.13</v>
      </c>
      <c r="AC5" s="68"/>
      <c r="AD5" s="92">
        <v>42005</v>
      </c>
      <c r="AE5" s="94">
        <v>29131.08</v>
      </c>
      <c r="AF5" s="2"/>
      <c r="AG5" s="2"/>
      <c r="AH5" s="1"/>
      <c r="AI5" s="1"/>
      <c r="AJ5" s="1"/>
      <c r="AK5" s="1"/>
      <c r="AL5" s="1"/>
    </row>
    <row r="6" spans="1:38" ht="12" customHeight="1" x14ac:dyDescent="0.25">
      <c r="A6" s="1"/>
      <c r="B6" s="83" t="s">
        <v>23</v>
      </c>
      <c r="C6" s="83" t="s">
        <v>48</v>
      </c>
      <c r="D6" s="83"/>
      <c r="E6" s="83"/>
      <c r="F6" s="61"/>
      <c r="G6" s="68"/>
      <c r="H6" s="90">
        <v>42041</v>
      </c>
      <c r="I6" s="64" t="s">
        <v>38</v>
      </c>
      <c r="J6" s="91">
        <v>470</v>
      </c>
      <c r="K6" s="91">
        <v>475</v>
      </c>
      <c r="L6" s="91">
        <v>28</v>
      </c>
      <c r="M6" s="91"/>
      <c r="N6" s="91"/>
      <c r="O6" s="91">
        <f t="shared" ref="O6:O23" si="0">J6-(K6+L6+M6+N6)</f>
        <v>-33</v>
      </c>
      <c r="P6" s="68"/>
      <c r="Q6" s="92">
        <v>42019</v>
      </c>
      <c r="R6" s="68"/>
      <c r="S6" s="68" t="s">
        <v>79</v>
      </c>
      <c r="T6" s="93">
        <v>56.39</v>
      </c>
      <c r="U6" s="96"/>
      <c r="V6" s="93"/>
      <c r="W6" s="93"/>
      <c r="X6" s="93">
        <v>2.2000000000000002</v>
      </c>
      <c r="Y6" s="94"/>
      <c r="Z6" s="68"/>
      <c r="AA6" s="92">
        <v>42051</v>
      </c>
      <c r="AB6" s="95">
        <v>206.45</v>
      </c>
      <c r="AC6" s="68"/>
      <c r="AD6" s="92">
        <v>42186</v>
      </c>
      <c r="AE6" s="94"/>
      <c r="AF6" s="2"/>
      <c r="AG6" s="2"/>
      <c r="AH6" s="1"/>
      <c r="AI6" s="1"/>
      <c r="AJ6" s="1"/>
      <c r="AK6" s="1"/>
      <c r="AL6" s="1"/>
    </row>
    <row r="7" spans="1:38" ht="12" customHeight="1" x14ac:dyDescent="0.25">
      <c r="A7" s="1"/>
      <c r="B7" s="97" t="s">
        <v>20</v>
      </c>
      <c r="C7" s="83" t="s">
        <v>33</v>
      </c>
      <c r="D7" s="83"/>
      <c r="E7" s="83"/>
      <c r="F7" s="61"/>
      <c r="G7" s="68"/>
      <c r="H7" s="90">
        <v>42072</v>
      </c>
      <c r="I7" s="64" t="s">
        <v>39</v>
      </c>
      <c r="J7" s="91">
        <v>500</v>
      </c>
      <c r="K7" s="91">
        <v>475</v>
      </c>
      <c r="L7" s="91">
        <v>28</v>
      </c>
      <c r="M7" s="91"/>
      <c r="N7" s="91"/>
      <c r="O7" s="91">
        <f t="shared" si="0"/>
        <v>-3</v>
      </c>
      <c r="P7" s="68"/>
      <c r="Q7" s="92">
        <v>42040</v>
      </c>
      <c r="R7" s="68"/>
      <c r="S7" s="68" t="s">
        <v>4</v>
      </c>
      <c r="T7" s="93"/>
      <c r="U7" s="93">
        <v>110</v>
      </c>
      <c r="V7" s="93">
        <v>49.86</v>
      </c>
      <c r="W7" s="93">
        <v>28</v>
      </c>
      <c r="X7" s="93"/>
      <c r="Y7" s="94"/>
      <c r="Z7" s="68"/>
      <c r="AA7" s="92">
        <v>42079</v>
      </c>
      <c r="AB7" s="95">
        <v>206.97</v>
      </c>
      <c r="AC7" s="68"/>
      <c r="AD7" s="92"/>
      <c r="AE7" s="94"/>
      <c r="AF7" s="2"/>
      <c r="AG7" s="2"/>
      <c r="AH7" s="1"/>
      <c r="AI7" s="1"/>
      <c r="AJ7" s="1"/>
      <c r="AK7" s="1"/>
      <c r="AL7" s="1"/>
    </row>
    <row r="8" spans="1:38" ht="12" customHeight="1" x14ac:dyDescent="0.25">
      <c r="A8" s="1"/>
      <c r="B8" s="83" t="s">
        <v>26</v>
      </c>
      <c r="C8" s="98" t="s">
        <v>36</v>
      </c>
      <c r="D8" s="99"/>
      <c r="E8" s="99"/>
      <c r="F8" s="61"/>
      <c r="G8" s="68"/>
      <c r="H8" s="90">
        <v>42107</v>
      </c>
      <c r="I8" s="64" t="s">
        <v>40</v>
      </c>
      <c r="J8" s="91">
        <v>700</v>
      </c>
      <c r="K8" s="91">
        <v>475</v>
      </c>
      <c r="L8" s="91">
        <v>28</v>
      </c>
      <c r="M8" s="91"/>
      <c r="N8" s="91"/>
      <c r="O8" s="91">
        <f t="shared" si="0"/>
        <v>197</v>
      </c>
      <c r="P8" s="68"/>
      <c r="Q8" s="92">
        <v>42051</v>
      </c>
      <c r="R8" s="68"/>
      <c r="S8" s="68" t="s">
        <v>79</v>
      </c>
      <c r="T8" s="93">
        <v>55.87</v>
      </c>
      <c r="U8" s="93"/>
      <c r="V8" s="93"/>
      <c r="W8" s="93"/>
      <c r="X8" s="93">
        <v>2.2000000000000002</v>
      </c>
      <c r="Y8" s="94"/>
      <c r="Z8" s="68"/>
      <c r="AA8" s="92">
        <v>42109</v>
      </c>
      <c r="AB8" s="95">
        <v>207.15</v>
      </c>
      <c r="AC8" s="68"/>
      <c r="AD8" s="92"/>
      <c r="AE8" s="94"/>
      <c r="AF8" s="2"/>
      <c r="AG8" s="2"/>
      <c r="AH8" s="1"/>
      <c r="AI8" s="1"/>
      <c r="AJ8" s="1"/>
      <c r="AK8" s="1"/>
      <c r="AL8" s="1"/>
    </row>
    <row r="9" spans="1:38" ht="12" customHeight="1" x14ac:dyDescent="0.25">
      <c r="A9" s="1"/>
      <c r="B9" s="83" t="s">
        <v>21</v>
      </c>
      <c r="C9" s="100">
        <v>50000</v>
      </c>
      <c r="D9" s="83"/>
      <c r="E9" s="83"/>
      <c r="F9" s="61"/>
      <c r="G9" s="68"/>
      <c r="H9" s="117"/>
      <c r="I9" s="64"/>
      <c r="J9" s="91"/>
      <c r="K9" s="91"/>
      <c r="L9" s="91"/>
      <c r="M9" s="91"/>
      <c r="N9" s="91"/>
      <c r="O9" s="91">
        <f t="shared" si="0"/>
        <v>0</v>
      </c>
      <c r="P9" s="68"/>
      <c r="Q9" s="92">
        <v>42068</v>
      </c>
      <c r="R9" s="68"/>
      <c r="S9" s="68" t="s">
        <v>4</v>
      </c>
      <c r="T9" s="93"/>
      <c r="U9" s="93">
        <v>110</v>
      </c>
      <c r="V9" s="93">
        <v>49.86</v>
      </c>
      <c r="W9" s="93">
        <v>28</v>
      </c>
      <c r="X9" s="93"/>
      <c r="Y9" s="94"/>
      <c r="Z9" s="68"/>
      <c r="AA9" s="92"/>
      <c r="AB9" s="95"/>
      <c r="AC9" s="68"/>
      <c r="AD9" s="92"/>
      <c r="AE9" s="94"/>
      <c r="AF9" s="2"/>
      <c r="AG9" s="2"/>
      <c r="AH9" s="1"/>
      <c r="AI9" s="1"/>
      <c r="AJ9" s="1"/>
      <c r="AK9" s="1"/>
      <c r="AL9" s="1"/>
    </row>
    <row r="10" spans="1:38" ht="12" customHeight="1" x14ac:dyDescent="0.25">
      <c r="A10" s="1"/>
      <c r="B10" s="83" t="s">
        <v>22</v>
      </c>
      <c r="C10" s="102">
        <v>58000</v>
      </c>
      <c r="D10" s="83"/>
      <c r="E10" s="83"/>
      <c r="F10" s="61"/>
      <c r="G10" s="68"/>
      <c r="H10" s="117"/>
      <c r="I10" s="64"/>
      <c r="J10" s="91"/>
      <c r="K10" s="91"/>
      <c r="L10" s="91"/>
      <c r="M10" s="91"/>
      <c r="N10" s="91"/>
      <c r="O10" s="91">
        <f t="shared" si="0"/>
        <v>0</v>
      </c>
      <c r="P10" s="68"/>
      <c r="Q10" s="92">
        <v>42079</v>
      </c>
      <c r="R10" s="68"/>
      <c r="S10" s="68" t="s">
        <v>79</v>
      </c>
      <c r="T10" s="96">
        <v>56.47</v>
      </c>
      <c r="U10" s="93"/>
      <c r="V10" s="93"/>
      <c r="W10" s="93"/>
      <c r="X10" s="93">
        <v>2.2000000000000002</v>
      </c>
      <c r="Y10" s="94"/>
      <c r="Z10" s="68"/>
      <c r="AA10" s="92"/>
      <c r="AB10" s="95"/>
      <c r="AC10" s="68"/>
      <c r="AD10" s="92"/>
      <c r="AE10" s="94"/>
      <c r="AF10" s="2"/>
      <c r="AG10" s="2"/>
      <c r="AH10" s="1"/>
      <c r="AI10" s="1"/>
      <c r="AJ10" s="1"/>
      <c r="AK10" s="1"/>
      <c r="AL10" s="1"/>
    </row>
    <row r="11" spans="1:38" ht="12" customHeight="1" x14ac:dyDescent="0.25">
      <c r="A11" s="1"/>
      <c r="B11" s="103"/>
      <c r="C11" s="103"/>
      <c r="D11" s="103"/>
      <c r="E11" s="103"/>
      <c r="F11" s="61"/>
      <c r="G11" s="68"/>
      <c r="H11" s="117"/>
      <c r="I11" s="64"/>
      <c r="J11" s="91"/>
      <c r="K11" s="91"/>
      <c r="L11" s="91"/>
      <c r="M11" s="91"/>
      <c r="N11" s="91"/>
      <c r="O11" s="91">
        <f t="shared" si="0"/>
        <v>0</v>
      </c>
      <c r="P11" s="68"/>
      <c r="Q11" s="92">
        <v>42100</v>
      </c>
      <c r="R11" s="68"/>
      <c r="S11" s="68" t="s">
        <v>4</v>
      </c>
      <c r="T11" s="93"/>
      <c r="U11" s="93">
        <v>110</v>
      </c>
      <c r="V11" s="93">
        <v>49.86</v>
      </c>
      <c r="W11" s="93">
        <v>28</v>
      </c>
      <c r="X11" s="93"/>
      <c r="Y11" s="94"/>
      <c r="Z11" s="68"/>
      <c r="AA11" s="92"/>
      <c r="AB11" s="95"/>
      <c r="AC11" s="68"/>
      <c r="AD11" s="92"/>
      <c r="AE11" s="94"/>
      <c r="AF11" s="2"/>
      <c r="AG11" s="2"/>
      <c r="AH11" s="1"/>
      <c r="AI11" s="1"/>
      <c r="AJ11" s="1"/>
      <c r="AK11" s="1"/>
      <c r="AL11" s="1"/>
    </row>
    <row r="12" spans="1:38" ht="12" customHeight="1" x14ac:dyDescent="0.25">
      <c r="A12" s="1"/>
      <c r="B12" s="69" t="s">
        <v>27</v>
      </c>
      <c r="C12" s="132"/>
      <c r="D12" s="61"/>
      <c r="E12" s="61"/>
      <c r="F12" s="61"/>
      <c r="G12" s="68"/>
      <c r="H12" s="117"/>
      <c r="I12" s="64"/>
      <c r="J12" s="91"/>
      <c r="K12" s="91"/>
      <c r="L12" s="91"/>
      <c r="M12" s="91"/>
      <c r="N12" s="91"/>
      <c r="O12" s="91">
        <f t="shared" si="0"/>
        <v>0</v>
      </c>
      <c r="P12" s="68"/>
      <c r="Q12" s="92">
        <v>42109</v>
      </c>
      <c r="R12" s="68"/>
      <c r="S12" s="68" t="s">
        <v>79</v>
      </c>
      <c r="T12" s="93">
        <v>55.96</v>
      </c>
      <c r="U12" s="93"/>
      <c r="V12" s="93"/>
      <c r="W12" s="93"/>
      <c r="X12" s="93">
        <v>2.2000000000000002</v>
      </c>
      <c r="Y12" s="94"/>
      <c r="Z12" s="68"/>
      <c r="AA12" s="92"/>
      <c r="AB12" s="95"/>
      <c r="AC12" s="68"/>
      <c r="AD12" s="92"/>
      <c r="AE12" s="94"/>
      <c r="AF12" s="2"/>
      <c r="AG12" s="2"/>
      <c r="AH12" s="1"/>
      <c r="AI12" s="1"/>
      <c r="AJ12" s="1"/>
      <c r="AK12" s="1"/>
      <c r="AL12" s="1"/>
    </row>
    <row r="13" spans="1:38" ht="12" customHeight="1" x14ac:dyDescent="0.25">
      <c r="A13" s="1"/>
      <c r="B13" s="83" t="s">
        <v>12</v>
      </c>
      <c r="C13" s="104" t="s">
        <v>75</v>
      </c>
      <c r="D13" s="83"/>
      <c r="E13" s="83"/>
      <c r="F13" s="61"/>
      <c r="G13" s="68"/>
      <c r="H13" s="90"/>
      <c r="I13" s="64"/>
      <c r="J13" s="91"/>
      <c r="K13" s="91"/>
      <c r="L13" s="91"/>
      <c r="M13" s="91"/>
      <c r="N13" s="91"/>
      <c r="O13" s="91">
        <f t="shared" si="0"/>
        <v>0</v>
      </c>
      <c r="P13" s="68"/>
      <c r="Q13" s="92"/>
      <c r="R13" s="68"/>
      <c r="S13" s="101"/>
      <c r="T13" s="93"/>
      <c r="U13" s="96"/>
      <c r="V13" s="93"/>
      <c r="W13" s="93"/>
      <c r="X13" s="93"/>
      <c r="Y13" s="94"/>
      <c r="Z13" s="68"/>
      <c r="AA13" s="92"/>
      <c r="AB13" s="95"/>
      <c r="AC13" s="68"/>
      <c r="AD13" s="92"/>
      <c r="AE13" s="94"/>
      <c r="AF13" s="2"/>
      <c r="AG13" s="2"/>
      <c r="AH13" s="1"/>
      <c r="AI13" s="1"/>
      <c r="AJ13" s="1"/>
      <c r="AK13" s="1"/>
      <c r="AL13" s="1"/>
    </row>
    <row r="14" spans="1:38" ht="12" customHeight="1" x14ac:dyDescent="0.25">
      <c r="A14" s="1"/>
      <c r="B14" s="83" t="s">
        <v>32</v>
      </c>
      <c r="C14" s="83" t="s">
        <v>74</v>
      </c>
      <c r="D14" s="99"/>
      <c r="E14" s="99"/>
      <c r="F14" s="61"/>
      <c r="G14" s="68"/>
      <c r="H14" s="90"/>
      <c r="I14" s="64"/>
      <c r="J14" s="91"/>
      <c r="K14" s="91"/>
      <c r="L14" s="91"/>
      <c r="M14" s="91"/>
      <c r="N14" s="91"/>
      <c r="O14" s="91">
        <f t="shared" si="0"/>
        <v>0</v>
      </c>
      <c r="P14" s="68"/>
      <c r="Q14" s="92"/>
      <c r="R14" s="68"/>
      <c r="S14" s="101"/>
      <c r="T14" s="93"/>
      <c r="U14" s="93"/>
      <c r="V14" s="93"/>
      <c r="W14" s="93"/>
      <c r="X14" s="93"/>
      <c r="Y14" s="94"/>
      <c r="Z14" s="68"/>
      <c r="AA14" s="92"/>
      <c r="AB14" s="95"/>
      <c r="AC14" s="68"/>
      <c r="AD14" s="92"/>
      <c r="AE14" s="94"/>
      <c r="AF14" s="2"/>
      <c r="AG14" s="2"/>
      <c r="AH14" s="1"/>
      <c r="AI14" s="1"/>
      <c r="AJ14" s="1"/>
      <c r="AK14" s="1"/>
      <c r="AL14" s="1"/>
    </row>
    <row r="15" spans="1:38" ht="12" customHeight="1" x14ac:dyDescent="0.25">
      <c r="A15" s="1"/>
      <c r="B15" s="83" t="s">
        <v>13</v>
      </c>
      <c r="C15" s="105" t="s">
        <v>76</v>
      </c>
      <c r="D15" s="83"/>
      <c r="E15" s="83"/>
      <c r="F15" s="61"/>
      <c r="G15" s="68"/>
      <c r="H15" s="90"/>
      <c r="I15" s="64"/>
      <c r="J15" s="91"/>
      <c r="K15" s="91"/>
      <c r="L15" s="91"/>
      <c r="M15" s="91"/>
      <c r="N15" s="91"/>
      <c r="O15" s="91">
        <f t="shared" si="0"/>
        <v>0</v>
      </c>
      <c r="P15" s="68"/>
      <c r="Q15" s="92"/>
      <c r="R15" s="68"/>
      <c r="S15" s="101"/>
      <c r="T15" s="93"/>
      <c r="U15" s="135"/>
      <c r="V15" s="93"/>
      <c r="W15" s="93"/>
      <c r="X15" s="93"/>
      <c r="Y15" s="94"/>
      <c r="Z15" s="68"/>
      <c r="AA15" s="92"/>
      <c r="AB15" s="95"/>
      <c r="AC15" s="68"/>
      <c r="AD15" s="92"/>
      <c r="AE15" s="94"/>
      <c r="AF15" s="2"/>
      <c r="AG15" s="2"/>
      <c r="AH15" s="1"/>
      <c r="AI15" s="1"/>
      <c r="AJ15" s="1"/>
      <c r="AK15" s="1"/>
      <c r="AL15" s="1"/>
    </row>
    <row r="16" spans="1:38" ht="12" customHeight="1" x14ac:dyDescent="0.25">
      <c r="A16" s="1"/>
      <c r="B16" s="83" t="s">
        <v>14</v>
      </c>
      <c r="C16" s="83" t="s">
        <v>77</v>
      </c>
      <c r="D16" s="83"/>
      <c r="E16" s="83"/>
      <c r="F16" s="61"/>
      <c r="G16" s="68"/>
      <c r="H16" s="90"/>
      <c r="I16" s="64"/>
      <c r="J16" s="91"/>
      <c r="K16" s="91"/>
      <c r="L16" s="91"/>
      <c r="M16" s="91"/>
      <c r="N16" s="91"/>
      <c r="O16" s="91">
        <f t="shared" si="0"/>
        <v>0</v>
      </c>
      <c r="P16" s="68"/>
      <c r="Q16" s="92"/>
      <c r="R16" s="68"/>
      <c r="S16" s="101"/>
      <c r="T16" s="93"/>
      <c r="U16" s="93"/>
      <c r="V16" s="93"/>
      <c r="W16" s="93"/>
      <c r="X16" s="93"/>
      <c r="Y16" s="94"/>
      <c r="Z16" s="68"/>
      <c r="AA16" s="92"/>
      <c r="AB16" s="95"/>
      <c r="AC16" s="68"/>
      <c r="AD16" s="92"/>
      <c r="AE16" s="94"/>
      <c r="AF16" s="2"/>
      <c r="AG16" s="2"/>
      <c r="AH16" s="1"/>
      <c r="AI16" s="1"/>
      <c r="AJ16" s="1"/>
      <c r="AK16" s="1"/>
      <c r="AL16" s="1"/>
    </row>
    <row r="17" spans="1:38" ht="12" customHeight="1" x14ac:dyDescent="0.25">
      <c r="A17" s="1"/>
      <c r="B17" s="83" t="s">
        <v>15</v>
      </c>
      <c r="C17" s="100">
        <v>950</v>
      </c>
      <c r="D17" s="83"/>
      <c r="E17" s="83"/>
      <c r="F17" s="61"/>
      <c r="G17" s="68"/>
      <c r="H17" s="90"/>
      <c r="I17" s="64"/>
      <c r="J17" s="91"/>
      <c r="K17" s="91"/>
      <c r="L17" s="91"/>
      <c r="M17" s="91"/>
      <c r="N17" s="91"/>
      <c r="O17" s="91">
        <f t="shared" si="0"/>
        <v>0</v>
      </c>
      <c r="P17" s="68"/>
      <c r="Q17" s="92"/>
      <c r="R17" s="68"/>
      <c r="S17" s="101"/>
      <c r="T17" s="93"/>
      <c r="U17" s="135"/>
      <c r="V17" s="93"/>
      <c r="W17" s="93"/>
      <c r="X17" s="93"/>
      <c r="Y17" s="94"/>
      <c r="Z17" s="68"/>
      <c r="AA17" s="92"/>
      <c r="AB17" s="95"/>
      <c r="AC17" s="68"/>
      <c r="AD17" s="92"/>
      <c r="AE17" s="94"/>
      <c r="AF17" s="2"/>
      <c r="AG17" s="2"/>
      <c r="AH17" s="1"/>
      <c r="AI17" s="1"/>
      <c r="AJ17" s="1"/>
      <c r="AK17" s="1"/>
      <c r="AL17" s="1"/>
    </row>
    <row r="18" spans="1:38" ht="12" customHeight="1" x14ac:dyDescent="0.25">
      <c r="A18" s="1"/>
      <c r="B18" s="83" t="s">
        <v>41</v>
      </c>
      <c r="C18" s="97">
        <v>42278</v>
      </c>
      <c r="D18" s="99"/>
      <c r="E18" s="99"/>
      <c r="F18" s="61"/>
      <c r="G18" s="68"/>
      <c r="H18" s="90"/>
      <c r="I18" s="64"/>
      <c r="J18" s="91"/>
      <c r="K18" s="91"/>
      <c r="L18" s="91"/>
      <c r="M18" s="91"/>
      <c r="N18" s="91"/>
      <c r="O18" s="91">
        <f t="shared" si="0"/>
        <v>0</v>
      </c>
      <c r="P18" s="68"/>
      <c r="Q18" s="92"/>
      <c r="R18" s="68"/>
      <c r="S18" s="101"/>
      <c r="T18" s="93"/>
      <c r="U18" s="93"/>
      <c r="V18" s="93"/>
      <c r="W18" s="93"/>
      <c r="X18" s="93"/>
      <c r="Y18" s="94"/>
      <c r="Z18" s="68"/>
      <c r="AA18" s="92"/>
      <c r="AB18" s="95"/>
      <c r="AC18" s="68"/>
      <c r="AD18" s="92"/>
      <c r="AE18" s="94"/>
      <c r="AF18" s="2"/>
      <c r="AG18" s="2"/>
      <c r="AH18" s="1"/>
      <c r="AI18" s="1"/>
      <c r="AJ18" s="1"/>
      <c r="AK18" s="1"/>
      <c r="AL18" s="1"/>
    </row>
    <row r="19" spans="1:38" ht="12" customHeight="1" x14ac:dyDescent="0.25">
      <c r="A19" s="1"/>
      <c r="B19" s="83" t="s">
        <v>16</v>
      </c>
      <c r="C19" s="83" t="s">
        <v>34</v>
      </c>
      <c r="D19" s="106">
        <v>42216</v>
      </c>
      <c r="E19" s="83" t="s">
        <v>30</v>
      </c>
      <c r="F19" s="61"/>
      <c r="G19" s="68"/>
      <c r="H19" s="90"/>
      <c r="I19" s="64"/>
      <c r="J19" s="91"/>
      <c r="K19" s="91"/>
      <c r="L19" s="91"/>
      <c r="M19" s="91"/>
      <c r="N19" s="91"/>
      <c r="O19" s="91">
        <f t="shared" si="0"/>
        <v>0</v>
      </c>
      <c r="P19" s="68"/>
      <c r="Q19" s="92"/>
      <c r="R19" s="68"/>
      <c r="S19" s="101"/>
      <c r="T19" s="93"/>
      <c r="U19" s="93"/>
      <c r="V19" s="93"/>
      <c r="W19" s="93"/>
      <c r="X19" s="93"/>
      <c r="Y19" s="94"/>
      <c r="Z19" s="68"/>
      <c r="AA19" s="92"/>
      <c r="AB19" s="95"/>
      <c r="AC19" s="68"/>
      <c r="AD19" s="92"/>
      <c r="AE19" s="94"/>
      <c r="AF19" s="2"/>
      <c r="AG19" s="2"/>
      <c r="AH19" s="1"/>
      <c r="AI19" s="1"/>
      <c r="AJ19" s="1"/>
      <c r="AK19" s="1"/>
      <c r="AL19" s="1"/>
    </row>
    <row r="20" spans="1:38" ht="12" customHeight="1" x14ac:dyDescent="0.25">
      <c r="A20" s="1"/>
      <c r="B20" s="83" t="s">
        <v>17</v>
      </c>
      <c r="C20" s="106" t="s">
        <v>63</v>
      </c>
      <c r="D20" s="83"/>
      <c r="E20" s="83"/>
      <c r="F20" s="61"/>
      <c r="G20" s="68"/>
      <c r="H20" s="90"/>
      <c r="I20" s="64"/>
      <c r="J20" s="91"/>
      <c r="K20" s="91"/>
      <c r="L20" s="91"/>
      <c r="M20" s="91"/>
      <c r="N20" s="91"/>
      <c r="O20" s="91">
        <f t="shared" si="0"/>
        <v>0</v>
      </c>
      <c r="P20" s="68"/>
      <c r="Q20" s="92"/>
      <c r="R20" s="68"/>
      <c r="S20" s="101"/>
      <c r="T20" s="93"/>
      <c r="U20" s="93"/>
      <c r="V20" s="93"/>
      <c r="W20" s="93"/>
      <c r="X20" s="93"/>
      <c r="Y20" s="94"/>
      <c r="Z20" s="68"/>
      <c r="AA20" s="92"/>
      <c r="AB20" s="95"/>
      <c r="AC20" s="68"/>
      <c r="AD20" s="92"/>
      <c r="AE20" s="94"/>
      <c r="AF20" s="2"/>
      <c r="AG20" s="2"/>
      <c r="AH20" s="1"/>
      <c r="AI20" s="1"/>
      <c r="AJ20" s="1"/>
      <c r="AK20" s="1"/>
      <c r="AL20" s="1"/>
    </row>
    <row r="21" spans="1:38" ht="12" customHeight="1" x14ac:dyDescent="0.25">
      <c r="A21" s="1"/>
      <c r="B21" s="83" t="s">
        <v>18</v>
      </c>
      <c r="C21" s="83"/>
      <c r="D21" s="83"/>
      <c r="E21" s="83"/>
      <c r="F21" s="61"/>
      <c r="G21" s="68"/>
      <c r="H21" s="90"/>
      <c r="I21" s="64"/>
      <c r="J21" s="91"/>
      <c r="K21" s="91"/>
      <c r="L21" s="91"/>
      <c r="M21" s="91"/>
      <c r="N21" s="91"/>
      <c r="O21" s="91">
        <f t="shared" si="0"/>
        <v>0</v>
      </c>
      <c r="P21" s="68"/>
      <c r="Q21" s="92"/>
      <c r="R21" s="68"/>
      <c r="S21" s="101"/>
      <c r="T21" s="93"/>
      <c r="U21" s="93"/>
      <c r="V21" s="93"/>
      <c r="W21" s="93"/>
      <c r="X21" s="93"/>
      <c r="Y21" s="94"/>
      <c r="Z21" s="68"/>
      <c r="AA21" s="92"/>
      <c r="AB21" s="95"/>
      <c r="AC21" s="68"/>
      <c r="AD21" s="92"/>
      <c r="AE21" s="94"/>
      <c r="AF21" s="2"/>
      <c r="AG21" s="2"/>
      <c r="AH21" s="1"/>
      <c r="AI21" s="1"/>
      <c r="AJ21" s="1"/>
      <c r="AK21" s="1"/>
      <c r="AL21" s="1"/>
    </row>
    <row r="22" spans="1:38" ht="12" customHeight="1" x14ac:dyDescent="0.25">
      <c r="A22" s="1"/>
      <c r="B22" s="61"/>
      <c r="C22" s="61"/>
      <c r="D22" s="61"/>
      <c r="E22" s="61"/>
      <c r="F22" s="61"/>
      <c r="G22" s="68"/>
      <c r="H22" s="90"/>
      <c r="I22" s="64"/>
      <c r="J22" s="91"/>
      <c r="K22" s="91"/>
      <c r="L22" s="91"/>
      <c r="M22" s="91"/>
      <c r="N22" s="91"/>
      <c r="O22" s="91">
        <f t="shared" si="0"/>
        <v>0</v>
      </c>
      <c r="P22" s="68"/>
      <c r="Q22" s="92"/>
      <c r="R22" s="68"/>
      <c r="S22" s="101"/>
      <c r="T22" s="93"/>
      <c r="U22" s="93"/>
      <c r="V22" s="93"/>
      <c r="W22" s="93"/>
      <c r="X22" s="93"/>
      <c r="Y22" s="94"/>
      <c r="Z22" s="68"/>
      <c r="AA22" s="92"/>
      <c r="AB22" s="95"/>
      <c r="AC22" s="68"/>
      <c r="AD22" s="92"/>
      <c r="AE22" s="94"/>
      <c r="AF22" s="2"/>
      <c r="AG22" s="2"/>
      <c r="AH22" s="1"/>
      <c r="AI22" s="1"/>
      <c r="AJ22" s="1"/>
      <c r="AK22" s="1"/>
      <c r="AL22" s="1"/>
    </row>
    <row r="23" spans="1:38" ht="12" customHeight="1" thickBot="1" x14ac:dyDescent="0.3">
      <c r="A23" s="1"/>
      <c r="B23" s="69" t="s">
        <v>28</v>
      </c>
      <c r="C23" s="132"/>
      <c r="D23" s="61"/>
      <c r="E23" s="61"/>
      <c r="F23" s="61"/>
      <c r="G23" s="68"/>
      <c r="H23" s="108"/>
      <c r="I23" s="109"/>
      <c r="J23" s="110"/>
      <c r="K23" s="110"/>
      <c r="L23" s="110"/>
      <c r="M23" s="110"/>
      <c r="N23" s="110"/>
      <c r="O23" s="110">
        <f t="shared" si="0"/>
        <v>0</v>
      </c>
      <c r="P23" s="68"/>
      <c r="Q23" s="92"/>
      <c r="R23" s="68"/>
      <c r="S23" s="101"/>
      <c r="T23" s="93"/>
      <c r="U23" s="135"/>
      <c r="V23" s="93"/>
      <c r="W23" s="93"/>
      <c r="X23" s="93"/>
      <c r="Y23" s="94"/>
      <c r="Z23" s="68"/>
      <c r="AA23" s="111"/>
      <c r="AB23" s="112"/>
      <c r="AC23" s="68"/>
      <c r="AD23" s="92"/>
      <c r="AE23" s="94"/>
      <c r="AF23" s="2"/>
      <c r="AG23" s="2"/>
      <c r="AH23" s="1"/>
      <c r="AI23" s="1"/>
      <c r="AJ23" s="1"/>
      <c r="AK23" s="1"/>
      <c r="AL23" s="1"/>
    </row>
    <row r="24" spans="1:38" ht="12" customHeight="1" x14ac:dyDescent="0.25">
      <c r="A24" s="1"/>
      <c r="B24" s="83" t="s">
        <v>12</v>
      </c>
      <c r="C24" s="83"/>
      <c r="D24" s="83"/>
      <c r="E24" s="83"/>
      <c r="F24" s="61"/>
      <c r="G24" s="68"/>
      <c r="H24" s="113"/>
      <c r="I24" s="79" t="s">
        <v>7</v>
      </c>
      <c r="J24" s="114">
        <f>SUM(J5:J23)</f>
        <v>2173</v>
      </c>
      <c r="K24" s="115">
        <f>SUM(K5:K23)</f>
        <v>1900</v>
      </c>
      <c r="L24" s="115">
        <f>SUM(L5:L23)</f>
        <v>112</v>
      </c>
      <c r="M24" s="115">
        <f>SUM(M5:M23)</f>
        <v>0</v>
      </c>
      <c r="N24" s="115">
        <f>SUM(N5:N23)</f>
        <v>0</v>
      </c>
      <c r="O24" s="116">
        <f>SUM(O5:O23,O2)</f>
        <v>31</v>
      </c>
      <c r="P24" s="68"/>
      <c r="Q24" s="92"/>
      <c r="R24" s="94"/>
      <c r="S24" s="101"/>
      <c r="T24" s="93"/>
      <c r="U24" s="93"/>
      <c r="V24" s="93"/>
      <c r="W24" s="93"/>
      <c r="X24" s="93"/>
      <c r="Y24" s="94"/>
      <c r="Z24" s="68"/>
      <c r="AA24" s="113" t="s">
        <v>7</v>
      </c>
      <c r="AB24" s="95">
        <f>SUM(AB5:AB23)</f>
        <v>826.69999999999993</v>
      </c>
      <c r="AC24" s="68"/>
      <c r="AD24" s="68"/>
      <c r="AE24" s="94"/>
      <c r="AF24" s="2"/>
      <c r="AG24" s="2"/>
      <c r="AH24" s="1"/>
      <c r="AI24" s="1"/>
      <c r="AJ24" s="1"/>
      <c r="AK24" s="1"/>
      <c r="AL24" s="1"/>
    </row>
    <row r="25" spans="1:38" ht="12" customHeight="1" x14ac:dyDescent="0.25">
      <c r="A25" s="1"/>
      <c r="B25" s="83" t="s">
        <v>13</v>
      </c>
      <c r="C25" s="105"/>
      <c r="D25" s="83"/>
      <c r="E25" s="83"/>
      <c r="F25" s="61"/>
      <c r="G25" s="68"/>
      <c r="H25" s="117"/>
      <c r="I25" s="117"/>
      <c r="J25" s="61"/>
      <c r="K25" s="61"/>
      <c r="L25" s="61"/>
      <c r="M25" s="61"/>
      <c r="N25" s="61"/>
      <c r="O25" s="61"/>
      <c r="P25" s="68"/>
      <c r="Q25" s="92"/>
      <c r="R25" s="94"/>
      <c r="S25" s="101"/>
      <c r="T25" s="93"/>
      <c r="U25" s="93"/>
      <c r="V25" s="93"/>
      <c r="W25" s="93"/>
      <c r="X25" s="93"/>
      <c r="Y25" s="94"/>
      <c r="Z25" s="68"/>
      <c r="AA25" s="92"/>
      <c r="AB25" s="95"/>
      <c r="AC25" s="68"/>
      <c r="AD25" s="68"/>
      <c r="AE25" s="94"/>
      <c r="AF25" s="2"/>
      <c r="AG25" s="2"/>
      <c r="AH25" s="1"/>
      <c r="AI25" s="1"/>
      <c r="AJ25" s="1"/>
      <c r="AK25" s="1"/>
      <c r="AL25" s="1"/>
    </row>
    <row r="26" spans="1:38" ht="12" customHeight="1" x14ac:dyDescent="0.25">
      <c r="A26" s="1"/>
      <c r="B26" s="83" t="s">
        <v>14</v>
      </c>
      <c r="C26" s="83"/>
      <c r="D26" s="83"/>
      <c r="E26" s="83"/>
      <c r="F26" s="61"/>
      <c r="G26" s="68"/>
      <c r="H26" s="117"/>
      <c r="I26" s="117"/>
      <c r="J26" s="61"/>
      <c r="K26" s="61"/>
      <c r="L26" s="61"/>
      <c r="M26" s="61"/>
      <c r="N26" s="61"/>
      <c r="O26" s="61"/>
      <c r="P26" s="68"/>
      <c r="Q26" s="92"/>
      <c r="R26" s="94"/>
      <c r="S26" s="101"/>
      <c r="T26" s="93"/>
      <c r="U26" s="93"/>
      <c r="V26" s="93"/>
      <c r="W26" s="93"/>
      <c r="X26" s="93"/>
      <c r="Y26" s="94"/>
      <c r="Z26" s="68"/>
      <c r="AA26" s="92"/>
      <c r="AB26" s="95"/>
      <c r="AC26" s="68"/>
      <c r="AD26" s="68"/>
      <c r="AE26" s="94"/>
      <c r="AF26" s="2"/>
      <c r="AG26" s="2"/>
      <c r="AH26" s="1"/>
      <c r="AI26" s="1"/>
      <c r="AJ26" s="1"/>
      <c r="AK26" s="1"/>
      <c r="AL26" s="1"/>
    </row>
    <row r="27" spans="1:38" ht="12" customHeight="1" x14ac:dyDescent="0.25">
      <c r="A27" s="1"/>
      <c r="B27" s="83" t="s">
        <v>15</v>
      </c>
      <c r="C27" s="100"/>
      <c r="D27" s="83"/>
      <c r="E27" s="83"/>
      <c r="F27" s="61"/>
      <c r="G27" s="68"/>
      <c r="H27" s="117"/>
      <c r="I27" s="117"/>
      <c r="J27" s="61"/>
      <c r="K27" s="61"/>
      <c r="L27" s="61"/>
      <c r="M27" s="61"/>
      <c r="N27" s="61"/>
      <c r="O27" s="61"/>
      <c r="P27" s="68"/>
      <c r="Q27" s="92"/>
      <c r="R27" s="68"/>
      <c r="S27" s="101"/>
      <c r="T27" s="93"/>
      <c r="U27" s="93"/>
      <c r="V27" s="93"/>
      <c r="W27" s="93"/>
      <c r="X27" s="93"/>
      <c r="Y27" s="94"/>
      <c r="Z27" s="68"/>
      <c r="AA27" s="92"/>
      <c r="AB27" s="95"/>
      <c r="AC27" s="68"/>
      <c r="AD27" s="68"/>
      <c r="AE27" s="94"/>
      <c r="AF27" s="2"/>
      <c r="AG27" s="2"/>
      <c r="AH27" s="1"/>
      <c r="AI27" s="1"/>
      <c r="AJ27" s="1"/>
      <c r="AK27" s="1"/>
      <c r="AL27" s="1"/>
    </row>
    <row r="28" spans="1:38" ht="12" customHeight="1" x14ac:dyDescent="0.25">
      <c r="A28" s="1"/>
      <c r="B28" s="83" t="s">
        <v>16</v>
      </c>
      <c r="C28" s="106"/>
      <c r="D28" s="83"/>
      <c r="E28" s="83"/>
      <c r="F28" s="61"/>
      <c r="G28" s="68"/>
      <c r="H28" s="117"/>
      <c r="I28" s="117"/>
      <c r="J28" s="61"/>
      <c r="K28" s="61"/>
      <c r="L28" s="61"/>
      <c r="M28" s="61"/>
      <c r="N28" s="61"/>
      <c r="O28" s="61"/>
      <c r="P28" s="68"/>
      <c r="Q28" s="92"/>
      <c r="R28" s="68"/>
      <c r="S28" s="101"/>
      <c r="T28" s="93"/>
      <c r="U28" s="93"/>
      <c r="V28" s="93"/>
      <c r="W28" s="93"/>
      <c r="X28" s="93"/>
      <c r="Y28" s="94"/>
      <c r="Z28" s="68"/>
      <c r="AA28" s="92"/>
      <c r="AB28" s="95"/>
      <c r="AC28" s="68"/>
      <c r="AD28" s="68"/>
      <c r="AE28" s="94"/>
      <c r="AF28" s="2"/>
      <c r="AG28" s="2"/>
      <c r="AH28" s="1"/>
      <c r="AI28" s="1"/>
      <c r="AJ28" s="1"/>
      <c r="AK28" s="1"/>
      <c r="AL28" s="1"/>
    </row>
    <row r="29" spans="1:38" ht="12" customHeight="1" thickBot="1" x14ac:dyDescent="0.3">
      <c r="A29" s="1"/>
      <c r="B29" s="83" t="s">
        <v>18</v>
      </c>
      <c r="C29" s="83"/>
      <c r="D29" s="83"/>
      <c r="E29" s="83"/>
      <c r="F29" s="68"/>
      <c r="G29" s="68"/>
      <c r="H29" s="117"/>
      <c r="I29" s="117"/>
      <c r="J29" s="68"/>
      <c r="K29" s="61"/>
      <c r="L29" s="61"/>
      <c r="M29" s="61"/>
      <c r="N29" s="61"/>
      <c r="O29" s="61"/>
      <c r="P29" s="68"/>
      <c r="Q29" s="136"/>
      <c r="R29" s="68"/>
      <c r="S29" s="101"/>
      <c r="T29" s="93"/>
      <c r="U29" s="93"/>
      <c r="V29" s="93"/>
      <c r="W29" s="93"/>
      <c r="X29" s="93"/>
      <c r="Y29" s="94"/>
      <c r="Z29" s="68"/>
      <c r="AA29" s="92"/>
      <c r="AB29" s="95"/>
      <c r="AC29" s="68"/>
      <c r="AD29" s="68"/>
      <c r="AE29" s="94"/>
      <c r="AF29" s="2"/>
      <c r="AG29" s="2"/>
      <c r="AH29" s="1"/>
      <c r="AI29" s="1"/>
      <c r="AJ29" s="1"/>
      <c r="AK29" s="1"/>
      <c r="AL29" s="1"/>
    </row>
    <row r="30" spans="1:38" ht="12" customHeight="1" x14ac:dyDescent="0.25">
      <c r="A30" s="1"/>
      <c r="B30" s="118"/>
      <c r="C30" s="103"/>
      <c r="D30" s="103"/>
      <c r="E30" s="119"/>
      <c r="F30" s="68"/>
      <c r="G30" s="68"/>
      <c r="H30" s="120"/>
      <c r="I30" s="120"/>
      <c r="J30" s="68"/>
      <c r="K30" s="61"/>
      <c r="L30" s="61"/>
      <c r="M30" s="61"/>
      <c r="N30" s="61"/>
      <c r="O30" s="61"/>
      <c r="P30" s="68"/>
      <c r="Q30" s="122"/>
      <c r="R30" s="123"/>
      <c r="S30" s="124" t="s">
        <v>7</v>
      </c>
      <c r="T30" s="125">
        <f>SUM(T5:T29)</f>
        <v>224.69</v>
      </c>
      <c r="U30" s="125">
        <f>SUM(U5:U29)</f>
        <v>440</v>
      </c>
      <c r="V30" s="125">
        <f>SUM(V5:V29)</f>
        <v>199.44</v>
      </c>
      <c r="W30" s="125">
        <f>SUM(W5:W29)</f>
        <v>112</v>
      </c>
      <c r="X30" s="125">
        <f>SUM(X5:X29)</f>
        <v>8.8000000000000007</v>
      </c>
      <c r="Y30" s="125">
        <f>SUM(T30:X30)</f>
        <v>984.93000000000006</v>
      </c>
      <c r="Z30" s="68"/>
      <c r="AA30" s="92"/>
      <c r="AB30" s="95"/>
      <c r="AC30" s="68"/>
      <c r="AD30" s="68"/>
      <c r="AE30" s="94"/>
      <c r="AF30" s="2"/>
      <c r="AG30" s="2"/>
      <c r="AH30" s="1"/>
      <c r="AI30" s="1"/>
      <c r="AJ30" s="1"/>
      <c r="AK30" s="1"/>
      <c r="AL30" s="1"/>
    </row>
    <row r="31" spans="1:38" ht="12" customHeight="1" x14ac:dyDescent="0.25">
      <c r="A31" s="1"/>
      <c r="B31" s="92"/>
      <c r="C31" s="68"/>
      <c r="D31" s="68"/>
      <c r="E31" s="68"/>
      <c r="F31" s="68"/>
      <c r="G31" s="94"/>
      <c r="H31" s="64"/>
      <c r="I31" s="64"/>
      <c r="J31" s="68"/>
      <c r="K31" s="68"/>
      <c r="L31" s="92"/>
      <c r="M31" s="92"/>
      <c r="N31" s="68"/>
      <c r="O31" s="68"/>
      <c r="P31" s="94"/>
      <c r="Q31" s="92"/>
      <c r="R31" s="68"/>
      <c r="S31" s="68"/>
      <c r="T31" s="94"/>
      <c r="U31" s="94"/>
      <c r="V31" s="68"/>
      <c r="W31" s="68"/>
      <c r="X31" s="94"/>
      <c r="Y31" s="94"/>
      <c r="Z31" s="68"/>
      <c r="AA31" s="68"/>
      <c r="AB31" s="68"/>
      <c r="AC31" s="68"/>
      <c r="AD31" s="68"/>
      <c r="AE31" s="68"/>
      <c r="AF31" s="1"/>
      <c r="AG31" s="1"/>
      <c r="AH31" s="1"/>
      <c r="AI31" s="1"/>
      <c r="AJ31" s="1"/>
      <c r="AK31" s="1"/>
      <c r="AL31" s="1"/>
    </row>
    <row r="32" spans="1:38" ht="12" customHeight="1" x14ac:dyDescent="0.25">
      <c r="A32" s="1"/>
      <c r="B32" s="92"/>
      <c r="C32" s="68"/>
      <c r="D32" s="68"/>
      <c r="E32" s="68"/>
      <c r="F32" s="68"/>
      <c r="G32" s="94"/>
      <c r="H32" s="64"/>
      <c r="I32" s="64"/>
      <c r="J32" s="68"/>
      <c r="K32" s="68"/>
      <c r="L32" s="92"/>
      <c r="M32" s="92"/>
      <c r="N32" s="68"/>
      <c r="O32" s="68"/>
      <c r="P32" s="94"/>
      <c r="Q32" s="94"/>
      <c r="R32" s="94"/>
      <c r="S32" s="68"/>
      <c r="T32" s="128"/>
      <c r="U32" s="129"/>
      <c r="V32" s="67"/>
      <c r="W32" s="67"/>
      <c r="X32" s="130"/>
      <c r="Y32" s="68"/>
      <c r="Z32" s="68"/>
      <c r="AA32" s="68"/>
      <c r="AB32" s="68"/>
      <c r="AC32" s="68"/>
      <c r="AD32" s="68"/>
      <c r="AE32" s="68"/>
      <c r="AF32" s="1"/>
      <c r="AG32" s="1"/>
      <c r="AH32" s="1"/>
      <c r="AI32" s="1"/>
      <c r="AJ32" s="1"/>
      <c r="AK32" s="1"/>
      <c r="AL32" s="1"/>
    </row>
    <row r="33" spans="1:38" ht="12" customHeight="1" x14ac:dyDescent="0.25">
      <c r="A33" s="1"/>
      <c r="B33" s="92"/>
      <c r="C33" s="68"/>
      <c r="D33" s="68"/>
      <c r="E33" s="68"/>
      <c r="F33" s="68"/>
      <c r="G33" s="94"/>
      <c r="H33" s="64"/>
      <c r="I33" s="64"/>
      <c r="J33" s="68"/>
      <c r="K33" s="68"/>
      <c r="L33" s="92"/>
      <c r="M33" s="92"/>
      <c r="N33" s="68"/>
      <c r="O33" s="68"/>
      <c r="P33" s="94"/>
      <c r="Q33" s="94"/>
      <c r="R33" s="94"/>
      <c r="S33" s="68"/>
      <c r="T33" s="128"/>
      <c r="U33" s="129"/>
      <c r="V33" s="67"/>
      <c r="W33" s="67"/>
      <c r="X33" s="130"/>
      <c r="Y33" s="68"/>
      <c r="Z33" s="68"/>
      <c r="AA33" s="68"/>
      <c r="AB33" s="68"/>
      <c r="AC33" s="68"/>
      <c r="AD33" s="68"/>
      <c r="AE33" s="68"/>
      <c r="AF33" s="1"/>
      <c r="AG33" s="1"/>
      <c r="AH33" s="1"/>
      <c r="AI33" s="1"/>
      <c r="AJ33" s="1"/>
      <c r="AK33" s="1"/>
      <c r="AL33" s="1"/>
    </row>
    <row r="34" spans="1:38" ht="12" customHeight="1" x14ac:dyDescent="0.25">
      <c r="A34" s="1"/>
      <c r="B34" s="121"/>
      <c r="C34" s="61"/>
      <c r="D34" s="61"/>
      <c r="E34" s="61"/>
      <c r="F34" s="61"/>
      <c r="G34" s="127"/>
      <c r="H34" s="117"/>
      <c r="I34" s="117"/>
      <c r="J34" s="61"/>
      <c r="K34" s="61"/>
      <c r="L34" s="121"/>
      <c r="M34" s="121"/>
      <c r="N34" s="61"/>
      <c r="O34" s="61"/>
      <c r="P34" s="127"/>
      <c r="Q34" s="127"/>
      <c r="R34" s="127"/>
      <c r="S34" s="61"/>
      <c r="T34" s="128"/>
      <c r="U34" s="129"/>
      <c r="V34" s="66"/>
      <c r="W34" s="67"/>
      <c r="X34" s="130"/>
      <c r="Y34" s="68"/>
      <c r="Z34" s="68"/>
      <c r="AA34" s="68"/>
      <c r="AB34" s="68"/>
      <c r="AC34" s="68"/>
      <c r="AD34" s="68"/>
      <c r="AE34" s="68"/>
      <c r="AF34" s="1"/>
      <c r="AG34" s="1"/>
      <c r="AH34" s="1"/>
      <c r="AI34" s="1"/>
      <c r="AJ34" s="1"/>
      <c r="AK34" s="1"/>
      <c r="AL34" s="1"/>
    </row>
    <row r="35" spans="1:38" ht="12" customHeight="1" x14ac:dyDescent="0.25">
      <c r="A35" s="1"/>
      <c r="B35" s="121"/>
      <c r="C35" s="61"/>
      <c r="D35" s="61"/>
      <c r="E35" s="61"/>
      <c r="F35" s="61"/>
      <c r="G35" s="127"/>
      <c r="H35" s="117"/>
      <c r="I35" s="117"/>
      <c r="J35" s="61"/>
      <c r="K35" s="61"/>
      <c r="L35" s="121"/>
      <c r="M35" s="121"/>
      <c r="N35" s="61"/>
      <c r="O35" s="61"/>
      <c r="P35" s="127"/>
      <c r="Q35" s="127"/>
      <c r="R35" s="127"/>
      <c r="S35" s="61"/>
      <c r="T35" s="128"/>
      <c r="U35" s="129"/>
      <c r="V35" s="66"/>
      <c r="W35" s="67"/>
      <c r="X35" s="130"/>
      <c r="Y35" s="68"/>
      <c r="Z35" s="68"/>
      <c r="AA35" s="68"/>
      <c r="AB35" s="68"/>
      <c r="AC35" s="68"/>
      <c r="AD35" s="68"/>
      <c r="AE35" s="68"/>
      <c r="AF35" s="1"/>
      <c r="AG35" s="1"/>
      <c r="AH35" s="1"/>
      <c r="AI35" s="1"/>
      <c r="AJ35" s="1"/>
      <c r="AK35" s="1"/>
      <c r="AL35" s="1"/>
    </row>
    <row r="36" spans="1:38" ht="12" customHeight="1" x14ac:dyDescent="0.25">
      <c r="A36" s="1"/>
      <c r="B36" s="121"/>
      <c r="C36" s="61"/>
      <c r="D36" s="61"/>
      <c r="E36" s="61"/>
      <c r="F36" s="61"/>
      <c r="G36" s="127"/>
      <c r="H36" s="117"/>
      <c r="I36" s="117"/>
      <c r="J36" s="61"/>
      <c r="K36" s="61"/>
      <c r="L36" s="121"/>
      <c r="M36" s="121"/>
      <c r="N36" s="61"/>
      <c r="O36" s="61"/>
      <c r="P36" s="127"/>
      <c r="Q36" s="127"/>
      <c r="R36" s="127"/>
      <c r="S36" s="61"/>
      <c r="T36" s="128"/>
      <c r="U36" s="129"/>
      <c r="V36" s="66"/>
      <c r="W36" s="67"/>
      <c r="X36" s="130"/>
      <c r="Y36" s="68"/>
      <c r="Z36" s="68"/>
      <c r="AA36" s="68"/>
      <c r="AB36" s="68"/>
      <c r="AC36" s="68"/>
      <c r="AD36" s="68"/>
      <c r="AE36" s="68"/>
      <c r="AF36" s="1"/>
      <c r="AG36" s="1"/>
      <c r="AH36" s="1"/>
      <c r="AI36" s="1"/>
      <c r="AJ36" s="1"/>
      <c r="AK36" s="1"/>
      <c r="AL36" s="1"/>
    </row>
    <row r="37" spans="1:38" ht="12" customHeight="1" x14ac:dyDescent="0.25">
      <c r="A37" s="1"/>
      <c r="B37" s="126"/>
      <c r="C37" s="61"/>
      <c r="D37" s="61"/>
      <c r="E37" s="61"/>
      <c r="F37" s="61"/>
      <c r="G37" s="127"/>
      <c r="H37" s="117"/>
      <c r="I37" s="117"/>
      <c r="J37" s="61"/>
      <c r="K37" s="61"/>
      <c r="L37" s="121"/>
      <c r="M37" s="121"/>
      <c r="N37" s="61"/>
      <c r="O37" s="61"/>
      <c r="P37" s="127"/>
      <c r="Q37" s="127"/>
      <c r="R37" s="127"/>
      <c r="S37" s="61"/>
      <c r="T37" s="128"/>
      <c r="U37" s="129"/>
      <c r="V37" s="66"/>
      <c r="W37" s="67"/>
      <c r="X37" s="130"/>
      <c r="Y37" s="68"/>
      <c r="Z37" s="68"/>
      <c r="AA37" s="68"/>
      <c r="AB37" s="68"/>
      <c r="AC37" s="68"/>
      <c r="AD37" s="68"/>
      <c r="AE37" s="68"/>
      <c r="AF37" s="1"/>
      <c r="AG37" s="1"/>
      <c r="AH37" s="1"/>
      <c r="AI37" s="1"/>
      <c r="AJ37" s="1"/>
      <c r="AK37" s="1"/>
      <c r="AL37" s="1"/>
    </row>
    <row r="38" spans="1:38" ht="12" customHeight="1" x14ac:dyDescent="0.25">
      <c r="A38" s="1"/>
      <c r="B38" s="126"/>
      <c r="C38" s="61"/>
      <c r="D38" s="61"/>
      <c r="E38" s="61"/>
      <c r="F38" s="61"/>
      <c r="G38" s="127"/>
      <c r="H38" s="117"/>
      <c r="I38" s="117"/>
      <c r="J38" s="61"/>
      <c r="K38" s="61"/>
      <c r="L38" s="121"/>
      <c r="M38" s="121"/>
      <c r="N38" s="61"/>
      <c r="O38" s="61"/>
      <c r="P38" s="127"/>
      <c r="Q38" s="127"/>
      <c r="R38" s="127"/>
      <c r="S38" s="61"/>
      <c r="T38" s="128"/>
      <c r="U38" s="129"/>
      <c r="V38" s="66"/>
      <c r="W38" s="67"/>
      <c r="X38" s="130"/>
      <c r="Y38" s="68"/>
      <c r="Z38" s="68"/>
      <c r="AA38" s="68"/>
      <c r="AB38" s="68"/>
      <c r="AC38" s="68"/>
      <c r="AD38" s="68"/>
      <c r="AE38" s="68"/>
      <c r="AF38" s="1"/>
      <c r="AG38" s="1"/>
      <c r="AH38" s="1"/>
      <c r="AI38" s="1"/>
      <c r="AJ38" s="1"/>
      <c r="AK38" s="1"/>
      <c r="AL38" s="1"/>
    </row>
    <row r="39" spans="1:38" ht="12" customHeight="1" x14ac:dyDescent="0.25">
      <c r="A39" s="1"/>
      <c r="B39" s="126"/>
      <c r="C39" s="61"/>
      <c r="D39" s="61"/>
      <c r="E39" s="61"/>
      <c r="F39" s="61"/>
      <c r="G39" s="127"/>
      <c r="H39" s="117"/>
      <c r="I39" s="117"/>
      <c r="J39" s="61"/>
      <c r="K39" s="61"/>
      <c r="L39" s="121"/>
      <c r="M39" s="121"/>
      <c r="N39" s="61"/>
      <c r="O39" s="61"/>
      <c r="P39" s="127"/>
      <c r="Q39" s="127"/>
      <c r="R39" s="127"/>
      <c r="S39" s="61"/>
      <c r="T39" s="128"/>
      <c r="U39" s="129"/>
      <c r="V39" s="67"/>
      <c r="W39" s="67"/>
      <c r="X39" s="130"/>
      <c r="Y39" s="68"/>
      <c r="Z39" s="68"/>
      <c r="AA39" s="68"/>
      <c r="AB39" s="68"/>
      <c r="AC39" s="68"/>
      <c r="AD39" s="68"/>
      <c r="AE39" s="68"/>
      <c r="AF39" s="1"/>
      <c r="AG39" s="1"/>
      <c r="AH39" s="1"/>
      <c r="AI39" s="1"/>
      <c r="AJ39" s="1"/>
      <c r="AK39" s="1"/>
      <c r="AL39" s="1"/>
    </row>
    <row r="40" spans="1:38" ht="12" customHeight="1" x14ac:dyDescent="0.25">
      <c r="A40" s="1"/>
      <c r="B40" s="126"/>
      <c r="C40" s="61"/>
      <c r="D40" s="61"/>
      <c r="E40" s="61"/>
      <c r="F40" s="61"/>
      <c r="G40" s="127"/>
      <c r="H40" s="117"/>
      <c r="I40" s="117"/>
      <c r="J40" s="61"/>
      <c r="K40" s="61"/>
      <c r="L40" s="121"/>
      <c r="M40" s="121"/>
      <c r="N40" s="61"/>
      <c r="O40" s="61"/>
      <c r="P40" s="127"/>
      <c r="Q40" s="127"/>
      <c r="R40" s="127"/>
      <c r="S40" s="61"/>
      <c r="T40" s="128"/>
      <c r="U40" s="129"/>
      <c r="V40" s="67"/>
      <c r="W40" s="67"/>
      <c r="X40" s="130"/>
      <c r="Y40" s="68"/>
      <c r="Z40" s="68"/>
      <c r="AA40" s="68"/>
      <c r="AB40" s="68"/>
      <c r="AC40" s="68"/>
      <c r="AD40" s="68"/>
      <c r="AE40" s="68"/>
      <c r="AF40" s="1"/>
      <c r="AG40" s="1"/>
      <c r="AH40" s="1"/>
      <c r="AI40" s="1"/>
      <c r="AJ40" s="1"/>
      <c r="AK40" s="1"/>
      <c r="AL40" s="1"/>
    </row>
    <row r="41" spans="1:38" x14ac:dyDescent="0.25">
      <c r="A41" s="1"/>
      <c r="B41" s="126"/>
      <c r="C41" s="61"/>
      <c r="D41" s="61"/>
      <c r="E41" s="61"/>
      <c r="F41" s="61"/>
      <c r="G41" s="127"/>
      <c r="H41" s="117"/>
      <c r="I41" s="117"/>
      <c r="J41" s="61"/>
      <c r="K41" s="61"/>
      <c r="L41" s="121"/>
      <c r="M41" s="121"/>
      <c r="N41" s="61"/>
      <c r="O41" s="61"/>
      <c r="P41" s="127"/>
      <c r="Q41" s="127"/>
      <c r="R41" s="127"/>
      <c r="S41" s="61"/>
      <c r="T41" s="128"/>
      <c r="U41" s="129"/>
      <c r="V41" s="67"/>
      <c r="W41" s="67"/>
      <c r="X41" s="67"/>
      <c r="Y41" s="68"/>
      <c r="Z41" s="68"/>
      <c r="AA41" s="68"/>
      <c r="AB41" s="68"/>
      <c r="AC41" s="68"/>
      <c r="AD41" s="68"/>
      <c r="AE41" s="68"/>
      <c r="AF41" s="1"/>
      <c r="AG41" s="1"/>
      <c r="AH41" s="1"/>
      <c r="AI41" s="1"/>
      <c r="AJ41" s="1"/>
      <c r="AK41" s="1"/>
      <c r="AL41" s="1"/>
    </row>
    <row r="42" spans="1:38" x14ac:dyDescent="0.25">
      <c r="A42" s="1"/>
      <c r="B42" s="126"/>
      <c r="C42" s="61"/>
      <c r="D42" s="61"/>
      <c r="E42" s="61"/>
      <c r="F42" s="61"/>
      <c r="G42" s="61"/>
      <c r="H42" s="117"/>
      <c r="I42" s="117"/>
      <c r="J42" s="61"/>
      <c r="K42" s="61"/>
      <c r="L42" s="121"/>
      <c r="M42" s="121"/>
      <c r="N42" s="61"/>
      <c r="O42" s="61"/>
      <c r="P42" s="61"/>
      <c r="Q42" s="127"/>
      <c r="R42" s="127"/>
      <c r="S42" s="61"/>
      <c r="T42" s="92"/>
      <c r="U42" s="95"/>
      <c r="V42" s="68"/>
      <c r="W42" s="68"/>
      <c r="X42" s="68"/>
      <c r="Y42" s="68"/>
      <c r="Z42" s="68"/>
      <c r="AA42" s="68"/>
      <c r="AB42" s="68"/>
      <c r="AC42" s="68"/>
      <c r="AD42" s="68"/>
      <c r="AE42" s="68"/>
      <c r="AF42" s="1"/>
      <c r="AG42" s="1"/>
      <c r="AH42" s="1"/>
      <c r="AI42" s="1"/>
      <c r="AJ42" s="1"/>
      <c r="AK42" s="1"/>
      <c r="AL42" s="1"/>
    </row>
    <row r="43" spans="1:38" x14ac:dyDescent="0.25">
      <c r="A43" s="1"/>
      <c r="B43" s="126"/>
      <c r="C43" s="61"/>
      <c r="D43" s="61"/>
      <c r="E43" s="61"/>
      <c r="F43" s="61"/>
      <c r="G43" s="61"/>
      <c r="H43" s="117"/>
      <c r="I43" s="117"/>
      <c r="J43" s="61"/>
      <c r="K43" s="61"/>
      <c r="L43" s="121"/>
      <c r="M43" s="121"/>
      <c r="N43" s="61"/>
      <c r="O43" s="61"/>
      <c r="P43" s="61"/>
      <c r="Q43" s="127"/>
      <c r="R43" s="127"/>
      <c r="S43" s="61"/>
      <c r="T43" s="92"/>
      <c r="U43" s="95"/>
      <c r="V43" s="68"/>
      <c r="W43" s="68"/>
      <c r="X43" s="68"/>
      <c r="Y43" s="68"/>
      <c r="Z43" s="68"/>
      <c r="AA43" s="68"/>
      <c r="AB43" s="68"/>
      <c r="AC43" s="68"/>
      <c r="AD43" s="68"/>
      <c r="AE43" s="68"/>
      <c r="AF43" s="1"/>
      <c r="AG43" s="1"/>
      <c r="AH43" s="1"/>
      <c r="AI43" s="1"/>
      <c r="AJ43" s="1"/>
      <c r="AK43" s="1"/>
      <c r="AL43" s="1"/>
    </row>
    <row r="44" spans="1:38" x14ac:dyDescent="0.25">
      <c r="A44" s="1"/>
      <c r="B44" s="7"/>
      <c r="C44" s="1"/>
      <c r="D44" s="1"/>
      <c r="E44" s="1"/>
      <c r="G44" s="1"/>
      <c r="H44" s="12"/>
      <c r="I44" s="12"/>
      <c r="J44" s="1"/>
      <c r="K44" s="1"/>
      <c r="L44" s="5"/>
      <c r="M44" s="5"/>
      <c r="N44" s="1"/>
      <c r="O44" s="1"/>
      <c r="P44" s="1"/>
      <c r="Q44" s="6"/>
      <c r="R44" s="6"/>
      <c r="S44" s="1"/>
      <c r="T44" s="3"/>
      <c r="U44" s="4"/>
      <c r="V44" s="2"/>
      <c r="W44" s="2"/>
      <c r="X44" s="2"/>
      <c r="Y44" s="2"/>
      <c r="Z44" s="2"/>
      <c r="AA44" s="2"/>
      <c r="AB44" s="2"/>
      <c r="AC44" s="2"/>
      <c r="AD44" s="2"/>
      <c r="AE44" s="2"/>
      <c r="AF44" s="1"/>
      <c r="AG44" s="1"/>
      <c r="AH44" s="1"/>
      <c r="AI44" s="1"/>
      <c r="AJ44" s="1"/>
      <c r="AK44" s="1"/>
      <c r="AL44" s="1"/>
    </row>
    <row r="45" spans="1:38" x14ac:dyDescent="0.25">
      <c r="A45" s="1"/>
      <c r="B45" s="7"/>
      <c r="C45" s="1"/>
      <c r="D45" s="1"/>
      <c r="E45" s="1"/>
      <c r="G45" s="1"/>
      <c r="H45" s="12"/>
      <c r="I45" s="12"/>
      <c r="J45" s="1"/>
      <c r="K45" s="1"/>
      <c r="L45" s="5"/>
      <c r="M45" s="5"/>
      <c r="N45" s="1"/>
      <c r="O45" s="1"/>
      <c r="P45" s="1"/>
      <c r="Q45" s="6"/>
      <c r="R45" s="6"/>
      <c r="S45" s="1"/>
      <c r="T45" s="3"/>
      <c r="U45" s="4"/>
      <c r="V45" s="2"/>
      <c r="W45" s="2"/>
      <c r="X45" s="2"/>
      <c r="Y45" s="2"/>
      <c r="Z45" s="2"/>
      <c r="AA45" s="2"/>
      <c r="AB45" s="2"/>
      <c r="AC45" s="2"/>
      <c r="AD45" s="2"/>
      <c r="AE45" s="2"/>
      <c r="AF45" s="1"/>
      <c r="AG45" s="1"/>
      <c r="AH45" s="1"/>
      <c r="AI45" s="1"/>
      <c r="AJ45" s="1"/>
      <c r="AK45" s="1"/>
      <c r="AL45" s="1"/>
    </row>
    <row r="46" spans="1:38" x14ac:dyDescent="0.25">
      <c r="A46" s="1"/>
      <c r="B46" s="7"/>
      <c r="C46" s="1"/>
      <c r="D46" s="1"/>
      <c r="E46" s="1"/>
      <c r="G46" s="6"/>
      <c r="H46" s="12"/>
      <c r="I46" s="12"/>
      <c r="J46" s="1"/>
      <c r="K46" s="1"/>
      <c r="L46" s="5"/>
      <c r="M46" s="5"/>
      <c r="N46" s="1"/>
      <c r="O46" s="1"/>
      <c r="P46" s="6"/>
      <c r="Q46" s="6"/>
      <c r="R46" s="6"/>
      <c r="S46" s="1"/>
      <c r="T46" s="3"/>
      <c r="U46" s="4"/>
      <c r="V46" s="2"/>
      <c r="W46" s="2"/>
      <c r="X46" s="2"/>
      <c r="Y46" s="2"/>
      <c r="Z46" s="2"/>
      <c r="AA46" s="2"/>
      <c r="AB46" s="2"/>
      <c r="AC46" s="2"/>
      <c r="AD46" s="2"/>
      <c r="AE46" s="2"/>
      <c r="AF46" s="1"/>
      <c r="AG46" s="1"/>
      <c r="AH46" s="1"/>
      <c r="AI46" s="1"/>
      <c r="AJ46" s="1"/>
      <c r="AK46" s="1"/>
      <c r="AL46" s="1"/>
    </row>
    <row r="47" spans="1:38" x14ac:dyDescent="0.25">
      <c r="A47" s="1"/>
      <c r="B47" s="7"/>
      <c r="C47" s="1"/>
      <c r="D47" s="1"/>
      <c r="E47" s="1"/>
      <c r="G47" s="6"/>
      <c r="H47" s="12"/>
      <c r="I47" s="12"/>
      <c r="J47" s="1"/>
      <c r="K47" s="1"/>
      <c r="L47" s="5"/>
      <c r="M47" s="5"/>
      <c r="N47" s="1"/>
      <c r="O47" s="1"/>
      <c r="P47" s="6"/>
      <c r="Q47" s="6"/>
      <c r="R47" s="6"/>
      <c r="S47" s="1"/>
      <c r="T47" s="3"/>
      <c r="U47" s="8"/>
      <c r="V47" s="2"/>
      <c r="W47" s="2"/>
      <c r="X47" s="2"/>
      <c r="Y47" s="2"/>
      <c r="Z47" s="2"/>
      <c r="AA47" s="2"/>
      <c r="AB47" s="2"/>
      <c r="AC47" s="2"/>
      <c r="AD47" s="2"/>
      <c r="AE47" s="2"/>
      <c r="AF47" s="1"/>
      <c r="AG47" s="1"/>
      <c r="AH47" s="1"/>
      <c r="AI47" s="1"/>
      <c r="AJ47" s="1"/>
      <c r="AK47" s="1"/>
      <c r="AL47" s="1"/>
    </row>
    <row r="48" spans="1:38" x14ac:dyDescent="0.25">
      <c r="A48" s="1"/>
      <c r="B48" s="7"/>
      <c r="C48" s="1"/>
      <c r="D48" s="1"/>
      <c r="E48" s="1"/>
      <c r="G48" s="6"/>
      <c r="H48" s="12"/>
      <c r="I48" s="12"/>
      <c r="J48" s="1"/>
      <c r="K48" s="1"/>
      <c r="L48" s="5"/>
      <c r="M48" s="5"/>
      <c r="N48" s="1"/>
      <c r="O48" s="1"/>
      <c r="P48" s="6"/>
      <c r="Q48" s="6"/>
      <c r="R48" s="6"/>
      <c r="S48" s="1"/>
      <c r="T48" s="3"/>
      <c r="U48" s="8"/>
      <c r="V48" s="2"/>
      <c r="W48" s="2"/>
      <c r="X48" s="2"/>
      <c r="Y48" s="2"/>
      <c r="Z48" s="2"/>
      <c r="AA48" s="2"/>
      <c r="AB48" s="2"/>
      <c r="AC48" s="2"/>
      <c r="AD48" s="2"/>
      <c r="AE48" s="2"/>
      <c r="AF48" s="1"/>
      <c r="AG48" s="1"/>
      <c r="AH48" s="1"/>
      <c r="AI48" s="1"/>
      <c r="AJ48" s="1"/>
      <c r="AK48" s="1"/>
      <c r="AL48" s="1"/>
    </row>
    <row r="49" spans="1:38" x14ac:dyDescent="0.25">
      <c r="A49" s="1"/>
      <c r="B49" s="7"/>
      <c r="C49" s="1"/>
      <c r="D49" s="1"/>
      <c r="E49" s="1"/>
      <c r="G49" s="6"/>
      <c r="H49" s="12"/>
      <c r="I49" s="12"/>
      <c r="J49" s="1"/>
      <c r="K49" s="1"/>
      <c r="L49" s="5"/>
      <c r="M49" s="5"/>
      <c r="N49" s="1"/>
      <c r="O49" s="1"/>
      <c r="P49" s="6"/>
      <c r="Q49" s="6"/>
      <c r="R49" s="6"/>
      <c r="S49" s="1"/>
      <c r="T49" s="3"/>
      <c r="U49" s="8"/>
      <c r="V49" s="2"/>
      <c r="W49" s="2"/>
      <c r="X49" s="2"/>
      <c r="Y49" s="2"/>
      <c r="Z49" s="2"/>
      <c r="AA49" s="2"/>
      <c r="AB49" s="2"/>
      <c r="AC49" s="2"/>
      <c r="AD49" s="2"/>
      <c r="AE49" s="2"/>
      <c r="AF49" s="1"/>
      <c r="AG49" s="1"/>
      <c r="AH49" s="1"/>
      <c r="AI49" s="1"/>
      <c r="AJ49" s="1"/>
      <c r="AK49" s="1"/>
      <c r="AL49" s="1"/>
    </row>
    <row r="50" spans="1:38" x14ac:dyDescent="0.25">
      <c r="A50" s="1"/>
      <c r="B50" s="7"/>
      <c r="C50" s="1"/>
      <c r="D50" s="1"/>
      <c r="E50" s="1"/>
      <c r="G50" s="6"/>
      <c r="H50" s="12"/>
      <c r="I50" s="12"/>
      <c r="J50" s="1"/>
      <c r="K50" s="1"/>
      <c r="L50" s="5"/>
      <c r="M50" s="5"/>
      <c r="N50" s="1"/>
      <c r="O50" s="1"/>
      <c r="P50" s="6"/>
      <c r="Q50" s="6"/>
      <c r="R50" s="6"/>
      <c r="S50" s="1"/>
      <c r="T50" s="3"/>
      <c r="U50" s="8"/>
      <c r="V50" s="2"/>
      <c r="W50" s="2"/>
      <c r="X50" s="2"/>
      <c r="Y50" s="2"/>
      <c r="Z50" s="2"/>
      <c r="AA50" s="2"/>
      <c r="AB50" s="2"/>
      <c r="AC50" s="2"/>
      <c r="AD50" s="2"/>
      <c r="AE50" s="2"/>
      <c r="AF50" s="1"/>
      <c r="AG50" s="1"/>
      <c r="AH50" s="1"/>
      <c r="AI50" s="1"/>
      <c r="AJ50" s="1"/>
      <c r="AK50" s="1"/>
      <c r="AL50" s="1"/>
    </row>
    <row r="51" spans="1:38" x14ac:dyDescent="0.25">
      <c r="A51" s="1"/>
      <c r="B51" s="7"/>
      <c r="C51" s="1"/>
      <c r="D51" s="1"/>
      <c r="E51" s="1"/>
      <c r="G51" s="6"/>
      <c r="H51" s="12"/>
      <c r="I51" s="12"/>
      <c r="J51" s="1"/>
      <c r="K51" s="1"/>
      <c r="L51" s="5"/>
      <c r="M51" s="5"/>
      <c r="N51" s="1"/>
      <c r="O51" s="1"/>
      <c r="P51" s="6"/>
      <c r="Q51" s="6"/>
      <c r="R51" s="6"/>
      <c r="S51" s="1"/>
      <c r="T51" s="3"/>
      <c r="U51" s="8"/>
      <c r="V51" s="2"/>
      <c r="W51" s="2"/>
      <c r="X51" s="2"/>
      <c r="Y51" s="2"/>
      <c r="Z51" s="2"/>
      <c r="AA51" s="2"/>
      <c r="AB51" s="2"/>
      <c r="AC51" s="2"/>
      <c r="AD51" s="2"/>
      <c r="AE51" s="2"/>
      <c r="AF51" s="1"/>
      <c r="AG51" s="1"/>
      <c r="AH51" s="1"/>
      <c r="AI51" s="1"/>
      <c r="AJ51" s="1"/>
      <c r="AK51" s="1"/>
      <c r="AL51" s="1"/>
    </row>
    <row r="52" spans="1:38" x14ac:dyDescent="0.25">
      <c r="A52" s="1"/>
      <c r="B52" s="7"/>
      <c r="C52" s="1"/>
      <c r="D52" s="1"/>
      <c r="E52" s="1"/>
      <c r="G52" s="9"/>
      <c r="H52" s="12"/>
      <c r="I52" s="12"/>
      <c r="J52" s="1"/>
      <c r="K52" s="1"/>
      <c r="L52" s="5"/>
      <c r="M52" s="5"/>
      <c r="N52" s="1"/>
      <c r="O52" s="1"/>
      <c r="P52" s="9"/>
      <c r="Q52" s="9"/>
      <c r="R52" s="1"/>
      <c r="S52" s="1"/>
      <c r="T52" s="3"/>
      <c r="U52" s="8"/>
      <c r="V52" s="2"/>
      <c r="W52" s="2"/>
      <c r="X52" s="2"/>
      <c r="Y52" s="2"/>
      <c r="Z52" s="2"/>
      <c r="AA52" s="2"/>
      <c r="AB52" s="2"/>
      <c r="AC52" s="2"/>
      <c r="AD52" s="2"/>
      <c r="AE52" s="2"/>
      <c r="AF52" s="1"/>
      <c r="AG52" s="1"/>
      <c r="AH52" s="1"/>
      <c r="AI52" s="1"/>
      <c r="AJ52" s="1"/>
      <c r="AK52" s="1"/>
      <c r="AL52" s="1"/>
    </row>
    <row r="53" spans="1:38" x14ac:dyDescent="0.25">
      <c r="A53" s="1"/>
      <c r="B53" s="7"/>
      <c r="C53" s="1"/>
      <c r="D53" s="1"/>
      <c r="E53" s="1"/>
      <c r="G53" s="9"/>
      <c r="H53" s="12"/>
      <c r="I53" s="12"/>
      <c r="J53" s="1"/>
      <c r="K53" s="1"/>
      <c r="L53" s="5"/>
      <c r="M53" s="5"/>
      <c r="N53" s="1"/>
      <c r="O53" s="1"/>
      <c r="P53" s="9"/>
      <c r="Q53" s="9"/>
      <c r="R53" s="1"/>
      <c r="S53" s="1"/>
      <c r="T53" s="3"/>
      <c r="U53" s="8"/>
      <c r="V53" s="2"/>
      <c r="W53" s="2"/>
      <c r="X53" s="2"/>
      <c r="Y53" s="2"/>
      <c r="Z53" s="2"/>
      <c r="AA53" s="2"/>
      <c r="AB53" s="2"/>
      <c r="AC53" s="2"/>
      <c r="AD53" s="2"/>
      <c r="AE53" s="2"/>
      <c r="AF53" s="1"/>
      <c r="AG53" s="1"/>
      <c r="AH53" s="1"/>
      <c r="AI53" s="1"/>
      <c r="AJ53" s="1"/>
      <c r="AK53" s="1"/>
      <c r="AL53" s="1"/>
    </row>
    <row r="54" spans="1:38" x14ac:dyDescent="0.25">
      <c r="A54" s="1"/>
      <c r="B54" s="7"/>
      <c r="C54" s="1"/>
      <c r="D54" s="1"/>
      <c r="E54" s="1"/>
      <c r="G54" s="9"/>
      <c r="H54" s="12"/>
      <c r="I54" s="12"/>
      <c r="J54" s="1"/>
      <c r="K54" s="1"/>
      <c r="L54" s="5"/>
      <c r="M54" s="5"/>
      <c r="N54" s="1"/>
      <c r="O54" s="1"/>
      <c r="P54" s="9"/>
      <c r="Q54" s="9"/>
      <c r="R54" s="1"/>
      <c r="S54" s="1"/>
      <c r="T54" s="3"/>
      <c r="U54" s="8"/>
      <c r="V54" s="2"/>
      <c r="W54" s="2"/>
      <c r="X54" s="2"/>
      <c r="Y54" s="2"/>
      <c r="Z54" s="2"/>
      <c r="AA54" s="2"/>
      <c r="AB54" s="2"/>
      <c r="AC54" s="2"/>
      <c r="AD54" s="2"/>
      <c r="AE54" s="2"/>
      <c r="AF54" s="1"/>
      <c r="AG54" s="1"/>
      <c r="AH54" s="1"/>
      <c r="AI54" s="1"/>
      <c r="AJ54" s="1"/>
      <c r="AK54" s="1"/>
      <c r="AL54" s="1"/>
    </row>
    <row r="55" spans="1:38" x14ac:dyDescent="0.25">
      <c r="A55" s="1"/>
      <c r="B55" s="7"/>
      <c r="C55" s="1"/>
      <c r="D55" s="1"/>
      <c r="E55" s="1"/>
      <c r="G55" s="9"/>
      <c r="H55" s="12"/>
      <c r="I55" s="12"/>
      <c r="J55" s="1"/>
      <c r="K55" s="1"/>
      <c r="L55" s="5"/>
      <c r="M55" s="5"/>
      <c r="N55" s="1"/>
      <c r="O55" s="1"/>
      <c r="P55" s="9"/>
      <c r="Q55" s="9"/>
      <c r="R55" s="1"/>
      <c r="S55" s="1"/>
      <c r="T55" s="3"/>
      <c r="U55" s="8"/>
      <c r="V55" s="2"/>
      <c r="W55" s="2"/>
      <c r="X55" s="2"/>
      <c r="Y55" s="2"/>
      <c r="Z55" s="2"/>
      <c r="AA55" s="2"/>
      <c r="AB55" s="2"/>
      <c r="AC55" s="2"/>
      <c r="AD55" s="2"/>
      <c r="AE55" s="2"/>
      <c r="AF55" s="1"/>
      <c r="AG55" s="1"/>
      <c r="AH55" s="1"/>
      <c r="AI55" s="1"/>
      <c r="AJ55" s="1"/>
      <c r="AK55" s="1"/>
      <c r="AL55" s="1"/>
    </row>
    <row r="56" spans="1:38" x14ac:dyDescent="0.25">
      <c r="A56" s="1"/>
      <c r="B56" s="7"/>
      <c r="C56" s="1"/>
      <c r="D56" s="1"/>
      <c r="E56" s="1"/>
      <c r="G56" s="9"/>
      <c r="H56" s="12"/>
      <c r="I56" s="12"/>
      <c r="J56" s="1"/>
      <c r="K56" s="1"/>
      <c r="L56" s="5"/>
      <c r="M56" s="5"/>
      <c r="N56" s="1"/>
      <c r="O56" s="1"/>
      <c r="P56" s="9"/>
      <c r="Q56" s="9"/>
      <c r="R56" s="1"/>
      <c r="S56" s="1"/>
      <c r="T56" s="3"/>
      <c r="U56" s="8"/>
      <c r="V56" s="2"/>
      <c r="W56" s="2"/>
      <c r="X56" s="2"/>
      <c r="Y56" s="2"/>
      <c r="Z56" s="2"/>
      <c r="AA56" s="2"/>
      <c r="AB56" s="2"/>
      <c r="AC56" s="2"/>
      <c r="AD56" s="2"/>
      <c r="AE56" s="2"/>
      <c r="AF56" s="1"/>
      <c r="AG56" s="1"/>
      <c r="AH56" s="1"/>
      <c r="AI56" s="1"/>
      <c r="AJ56" s="1"/>
      <c r="AK56" s="1"/>
      <c r="AL56" s="1"/>
    </row>
    <row r="57" spans="1:38" x14ac:dyDescent="0.25">
      <c r="A57" s="1"/>
      <c r="B57" s="1"/>
      <c r="C57" s="1"/>
      <c r="D57" s="1"/>
      <c r="E57" s="1"/>
      <c r="G57" s="9"/>
      <c r="H57" s="12"/>
      <c r="I57" s="12"/>
      <c r="J57" s="1"/>
      <c r="K57" s="1"/>
      <c r="L57" s="5"/>
      <c r="M57" s="5"/>
      <c r="N57" s="1"/>
      <c r="O57" s="1"/>
      <c r="P57" s="9"/>
      <c r="Q57" s="9"/>
      <c r="R57" s="1"/>
      <c r="S57" s="1"/>
      <c r="T57" s="3"/>
      <c r="U57" s="8"/>
      <c r="V57" s="2"/>
      <c r="W57" s="2"/>
      <c r="X57" s="2"/>
      <c r="Y57" s="2"/>
      <c r="Z57" s="2"/>
      <c r="AA57" s="2"/>
      <c r="AB57" s="2"/>
      <c r="AC57" s="2"/>
      <c r="AD57" s="2"/>
      <c r="AE57" s="2"/>
      <c r="AF57" s="1"/>
      <c r="AG57" s="1"/>
      <c r="AH57" s="1"/>
      <c r="AI57" s="1"/>
      <c r="AJ57" s="1"/>
      <c r="AK57" s="1"/>
      <c r="AL57" s="1"/>
    </row>
    <row r="58" spans="1:38" x14ac:dyDescent="0.25">
      <c r="A58" s="1"/>
      <c r="B58" s="1"/>
      <c r="C58" s="1"/>
      <c r="D58" s="1"/>
      <c r="E58" s="1"/>
      <c r="G58" s="9"/>
      <c r="H58" s="12"/>
      <c r="I58" s="12"/>
      <c r="J58" s="1"/>
      <c r="K58" s="1"/>
      <c r="L58" s="5"/>
      <c r="M58" s="5"/>
      <c r="N58" s="1"/>
      <c r="O58" s="1"/>
      <c r="P58" s="9"/>
      <c r="Q58" s="9"/>
      <c r="R58" s="1"/>
      <c r="S58" s="1"/>
      <c r="T58" s="3"/>
      <c r="U58" s="8"/>
      <c r="V58" s="2"/>
      <c r="W58" s="2"/>
      <c r="X58" s="2"/>
      <c r="Y58" s="2"/>
      <c r="Z58" s="2"/>
      <c r="AA58" s="2"/>
      <c r="AB58" s="2"/>
      <c r="AC58" s="2"/>
      <c r="AD58" s="2"/>
      <c r="AE58" s="2"/>
      <c r="AF58" s="1"/>
      <c r="AG58" s="1"/>
      <c r="AH58" s="1"/>
      <c r="AI58" s="1"/>
      <c r="AJ58" s="1"/>
      <c r="AK58" s="1"/>
      <c r="AL58" s="1"/>
    </row>
    <row r="59" spans="1:38" x14ac:dyDescent="0.25">
      <c r="A59" s="1"/>
      <c r="B59" s="1"/>
      <c r="C59" s="1"/>
      <c r="D59" s="1"/>
      <c r="E59" s="1"/>
      <c r="G59" s="9"/>
      <c r="H59" s="12"/>
      <c r="I59" s="12"/>
      <c r="J59" s="1"/>
      <c r="K59" s="1"/>
      <c r="L59" s="5"/>
      <c r="M59" s="5"/>
      <c r="N59" s="1"/>
      <c r="O59" s="1"/>
      <c r="P59" s="9"/>
      <c r="Q59" s="9"/>
      <c r="R59" s="1"/>
      <c r="S59" s="1"/>
      <c r="T59" s="3"/>
      <c r="U59" s="8"/>
      <c r="V59" s="2"/>
      <c r="W59" s="2"/>
      <c r="X59" s="2"/>
      <c r="Y59" s="2"/>
      <c r="Z59" s="2"/>
      <c r="AA59" s="2"/>
      <c r="AB59" s="2"/>
      <c r="AC59" s="2"/>
      <c r="AD59" s="2"/>
      <c r="AE59" s="2"/>
      <c r="AF59" s="1"/>
      <c r="AG59" s="1"/>
      <c r="AH59" s="1"/>
      <c r="AI59" s="1"/>
      <c r="AJ59" s="1"/>
      <c r="AK59" s="1"/>
      <c r="AL59" s="1"/>
    </row>
    <row r="60" spans="1:38" x14ac:dyDescent="0.25">
      <c r="A60" s="1"/>
      <c r="B60" s="1"/>
      <c r="C60" s="1"/>
      <c r="D60" s="1"/>
      <c r="E60" s="1"/>
      <c r="G60" s="9"/>
      <c r="H60" s="12"/>
      <c r="I60" s="12"/>
      <c r="J60" s="1"/>
      <c r="K60" s="1"/>
      <c r="L60" s="5"/>
      <c r="M60" s="5"/>
      <c r="N60" s="1"/>
      <c r="O60" s="1"/>
      <c r="P60" s="9"/>
      <c r="Q60" s="9"/>
      <c r="R60" s="1"/>
      <c r="S60" s="1"/>
      <c r="T60" s="3"/>
      <c r="U60" s="8"/>
      <c r="V60" s="2"/>
      <c r="W60" s="2"/>
      <c r="X60" s="2"/>
      <c r="Y60" s="2"/>
      <c r="Z60" s="2"/>
      <c r="AA60" s="2"/>
      <c r="AB60" s="2"/>
      <c r="AC60" s="2"/>
      <c r="AD60" s="2"/>
      <c r="AE60" s="2"/>
      <c r="AF60" s="1"/>
      <c r="AG60" s="1"/>
      <c r="AH60" s="1"/>
      <c r="AI60" s="1"/>
      <c r="AJ60" s="1"/>
      <c r="AK60" s="1"/>
      <c r="AL60" s="1"/>
    </row>
    <row r="61" spans="1:38" x14ac:dyDescent="0.25">
      <c r="A61" s="1"/>
      <c r="B61" s="1"/>
      <c r="C61" s="1"/>
      <c r="D61" s="1"/>
      <c r="E61" s="1"/>
      <c r="G61" s="9"/>
      <c r="H61" s="12"/>
      <c r="I61" s="12"/>
      <c r="J61" s="1"/>
      <c r="K61" s="1"/>
      <c r="L61" s="5"/>
      <c r="M61" s="5"/>
      <c r="N61" s="1"/>
      <c r="O61" s="1"/>
      <c r="P61" s="9"/>
      <c r="Q61" s="9"/>
      <c r="R61" s="1"/>
      <c r="S61" s="1"/>
      <c r="T61" s="3"/>
      <c r="U61" s="8"/>
      <c r="V61" s="2"/>
      <c r="W61" s="2"/>
      <c r="X61" s="2"/>
      <c r="Y61" s="2"/>
      <c r="Z61" s="2"/>
      <c r="AA61" s="2"/>
      <c r="AB61" s="2"/>
      <c r="AC61" s="2"/>
      <c r="AD61" s="2"/>
      <c r="AE61" s="2"/>
      <c r="AF61" s="1"/>
      <c r="AG61" s="1"/>
      <c r="AH61" s="1"/>
      <c r="AI61" s="1"/>
      <c r="AJ61" s="1"/>
      <c r="AK61" s="1"/>
      <c r="AL61" s="1"/>
    </row>
    <row r="62" spans="1:38" x14ac:dyDescent="0.25">
      <c r="A62" s="1"/>
      <c r="B62" s="1"/>
      <c r="C62" s="1"/>
      <c r="D62" s="1"/>
      <c r="E62" s="1"/>
      <c r="G62" s="9"/>
      <c r="H62" s="12"/>
      <c r="I62" s="12"/>
      <c r="J62" s="1"/>
      <c r="K62" s="1"/>
      <c r="L62" s="5"/>
      <c r="M62" s="5"/>
      <c r="N62" s="1"/>
      <c r="O62" s="1"/>
      <c r="P62" s="9"/>
      <c r="Q62" s="9"/>
      <c r="R62" s="1"/>
      <c r="S62" s="1"/>
      <c r="T62" s="3"/>
      <c r="U62" s="8"/>
      <c r="V62" s="2"/>
      <c r="W62" s="2"/>
      <c r="X62" s="2"/>
      <c r="Y62" s="2"/>
      <c r="Z62" s="2"/>
      <c r="AA62" s="2"/>
      <c r="AB62" s="2"/>
      <c r="AC62" s="2"/>
      <c r="AD62" s="2"/>
      <c r="AE62" s="2"/>
      <c r="AF62" s="1"/>
      <c r="AG62" s="1"/>
      <c r="AH62" s="1"/>
      <c r="AI62" s="1"/>
      <c r="AJ62" s="1"/>
      <c r="AK62" s="1"/>
      <c r="AL62" s="1"/>
    </row>
    <row r="63" spans="1:38" x14ac:dyDescent="0.25">
      <c r="A63" s="1"/>
      <c r="B63" s="1"/>
      <c r="C63" s="1"/>
      <c r="D63" s="1"/>
      <c r="E63" s="1"/>
      <c r="G63" s="9"/>
      <c r="H63" s="12"/>
      <c r="I63" s="12"/>
      <c r="J63" s="1"/>
      <c r="K63" s="1"/>
      <c r="L63" s="5"/>
      <c r="M63" s="5"/>
      <c r="N63" s="1"/>
      <c r="O63" s="1"/>
      <c r="P63" s="9"/>
      <c r="Q63" s="9"/>
      <c r="R63" s="1"/>
      <c r="S63" s="1"/>
      <c r="T63" s="10"/>
      <c r="U63" s="8"/>
      <c r="V63" s="2"/>
      <c r="W63" s="2"/>
      <c r="X63" s="2"/>
      <c r="Y63" s="2"/>
      <c r="Z63" s="2"/>
      <c r="AA63" s="2"/>
      <c r="AB63" s="2"/>
      <c r="AC63" s="2"/>
      <c r="AD63" s="2"/>
      <c r="AE63" s="2"/>
      <c r="AF63" s="1"/>
      <c r="AG63" s="1"/>
      <c r="AH63" s="1"/>
      <c r="AI63" s="1"/>
      <c r="AJ63" s="1"/>
      <c r="AK63" s="1"/>
      <c r="AL63" s="1"/>
    </row>
    <row r="64" spans="1:38" x14ac:dyDescent="0.25">
      <c r="A64" s="1"/>
      <c r="B64" s="1"/>
      <c r="C64" s="1"/>
      <c r="D64" s="1"/>
      <c r="E64" s="1"/>
      <c r="G64" s="9"/>
      <c r="H64" s="12"/>
      <c r="I64" s="12"/>
      <c r="J64" s="1"/>
      <c r="K64" s="1"/>
      <c r="L64" s="5"/>
      <c r="M64" s="5"/>
      <c r="N64" s="1"/>
      <c r="O64" s="1"/>
      <c r="P64" s="9"/>
      <c r="Q64" s="9"/>
      <c r="R64" s="1"/>
      <c r="S64" s="1"/>
      <c r="T64" s="10"/>
      <c r="U64" s="8"/>
      <c r="V64" s="2"/>
      <c r="W64" s="2"/>
      <c r="X64" s="2"/>
      <c r="Y64" s="2"/>
      <c r="Z64" s="2"/>
      <c r="AA64" s="2"/>
      <c r="AB64" s="2"/>
      <c r="AC64" s="2"/>
      <c r="AD64" s="2"/>
      <c r="AE64" s="2"/>
      <c r="AF64" s="1"/>
      <c r="AG64" s="1"/>
      <c r="AH64" s="1"/>
      <c r="AI64" s="1"/>
      <c r="AJ64" s="1"/>
      <c r="AK64" s="1"/>
      <c r="AL64" s="1"/>
    </row>
    <row r="65" spans="1:38" x14ac:dyDescent="0.25">
      <c r="A65" s="1"/>
      <c r="B65" s="1"/>
      <c r="C65" s="1"/>
      <c r="D65" s="1"/>
      <c r="E65" s="1"/>
      <c r="G65" s="9"/>
      <c r="H65" s="12"/>
      <c r="I65" s="12"/>
      <c r="J65" s="1"/>
      <c r="K65" s="1"/>
      <c r="L65" s="5"/>
      <c r="M65" s="5"/>
      <c r="N65" s="1"/>
      <c r="O65" s="1"/>
      <c r="P65" s="9"/>
      <c r="Q65" s="9"/>
      <c r="R65" s="1"/>
      <c r="S65" s="1"/>
      <c r="T65" s="10"/>
      <c r="U65" s="8"/>
      <c r="V65" s="2"/>
      <c r="W65" s="2"/>
      <c r="X65" s="2"/>
      <c r="Y65" s="2"/>
      <c r="Z65" s="2"/>
      <c r="AA65" s="2"/>
      <c r="AB65" s="2"/>
      <c r="AC65" s="2"/>
      <c r="AD65" s="2"/>
      <c r="AE65" s="2"/>
      <c r="AF65" s="1"/>
      <c r="AG65" s="1"/>
      <c r="AH65" s="1"/>
      <c r="AI65" s="1"/>
      <c r="AJ65" s="1"/>
      <c r="AK65" s="1"/>
      <c r="AL65" s="1"/>
    </row>
    <row r="66" spans="1:38" x14ac:dyDescent="0.25">
      <c r="A66" s="1"/>
      <c r="B66" s="1"/>
      <c r="C66" s="1"/>
      <c r="D66" s="1"/>
      <c r="E66" s="1"/>
      <c r="G66" s="9"/>
      <c r="H66" s="12"/>
      <c r="I66" s="12"/>
      <c r="J66" s="1"/>
      <c r="K66" s="1"/>
      <c r="L66" s="5"/>
      <c r="M66" s="5"/>
      <c r="N66" s="1"/>
      <c r="O66" s="1"/>
      <c r="P66" s="9"/>
      <c r="Q66" s="9"/>
      <c r="R66" s="1"/>
      <c r="S66" s="1"/>
      <c r="T66" s="10"/>
      <c r="U66" s="8"/>
      <c r="V66" s="2"/>
      <c r="W66" s="2"/>
      <c r="X66" s="2"/>
      <c r="Y66" s="2"/>
      <c r="Z66" s="2"/>
      <c r="AA66" s="2"/>
      <c r="AB66" s="2"/>
      <c r="AC66" s="2"/>
      <c r="AD66" s="2"/>
      <c r="AE66" s="2"/>
      <c r="AF66" s="1"/>
      <c r="AG66" s="1"/>
      <c r="AH66" s="1"/>
      <c r="AI66" s="1"/>
      <c r="AJ66" s="1"/>
      <c r="AK66" s="1"/>
      <c r="AL66" s="1"/>
    </row>
    <row r="67" spans="1:38" x14ac:dyDescent="0.25">
      <c r="A67" s="1"/>
      <c r="B67" s="1"/>
      <c r="C67" s="1"/>
      <c r="D67" s="1"/>
      <c r="E67" s="1"/>
      <c r="G67" s="9"/>
      <c r="H67" s="12"/>
      <c r="I67" s="12"/>
      <c r="J67" s="1"/>
      <c r="K67" s="1"/>
      <c r="L67" s="5"/>
      <c r="M67" s="5"/>
      <c r="N67" s="1"/>
      <c r="O67" s="1"/>
      <c r="P67" s="9"/>
      <c r="Q67" s="9"/>
      <c r="R67" s="1"/>
      <c r="S67" s="1"/>
      <c r="T67" s="10"/>
      <c r="U67" s="8"/>
      <c r="V67" s="2"/>
      <c r="W67" s="2"/>
      <c r="X67" s="2"/>
      <c r="Y67" s="2"/>
      <c r="Z67" s="2"/>
      <c r="AA67" s="2"/>
      <c r="AB67" s="2"/>
      <c r="AC67" s="1"/>
      <c r="AD67" s="1"/>
      <c r="AE67" s="1"/>
      <c r="AF67" s="1"/>
      <c r="AG67" s="1"/>
      <c r="AH67" s="1"/>
      <c r="AI67" s="1"/>
      <c r="AJ67" s="1"/>
      <c r="AK67" s="1"/>
      <c r="AL67" s="1"/>
    </row>
    <row r="68" spans="1:38" x14ac:dyDescent="0.25">
      <c r="A68" s="1"/>
      <c r="B68" s="1"/>
      <c r="C68" s="1"/>
      <c r="D68" s="1"/>
      <c r="E68" s="1"/>
      <c r="G68" s="9"/>
      <c r="H68" s="12"/>
      <c r="I68" s="12"/>
      <c r="J68" s="1"/>
      <c r="K68" s="1"/>
      <c r="L68" s="7"/>
      <c r="M68" s="7"/>
      <c r="N68" s="1"/>
      <c r="O68" s="1"/>
      <c r="P68" s="9"/>
      <c r="Q68" s="9"/>
      <c r="R68" s="1"/>
      <c r="S68" s="1"/>
      <c r="T68" s="10"/>
      <c r="U68" s="2"/>
      <c r="V68" s="2"/>
      <c r="W68" s="2"/>
      <c r="X68" s="2"/>
      <c r="Y68" s="2"/>
      <c r="Z68" s="2"/>
      <c r="AA68" s="2"/>
      <c r="AB68" s="2"/>
      <c r="AC68" s="1"/>
      <c r="AD68" s="1"/>
      <c r="AE68" s="1"/>
      <c r="AF68" s="1"/>
      <c r="AG68" s="1"/>
      <c r="AH68" s="1"/>
      <c r="AI68" s="1"/>
      <c r="AJ68" s="1"/>
      <c r="AK68" s="1"/>
      <c r="AL68" s="1"/>
    </row>
    <row r="69" spans="1:38" x14ac:dyDescent="0.25">
      <c r="A69" s="1"/>
      <c r="B69" s="1"/>
      <c r="C69" s="1"/>
      <c r="D69" s="1"/>
      <c r="E69" s="1"/>
      <c r="G69" s="9"/>
      <c r="H69" s="12"/>
      <c r="I69" s="12"/>
      <c r="J69" s="1"/>
      <c r="K69" s="1"/>
      <c r="L69" s="7"/>
      <c r="M69" s="7"/>
      <c r="N69" s="1"/>
      <c r="O69" s="1"/>
      <c r="P69" s="9"/>
      <c r="Q69" s="9"/>
      <c r="R69" s="1"/>
      <c r="S69" s="1"/>
      <c r="T69" s="10"/>
      <c r="U69" s="2"/>
      <c r="V69" s="2"/>
      <c r="W69" s="2"/>
      <c r="X69" s="2"/>
      <c r="Y69" s="2"/>
      <c r="Z69" s="2"/>
      <c r="AA69" s="2"/>
      <c r="AB69" s="2"/>
      <c r="AC69" s="1"/>
      <c r="AD69" s="1"/>
      <c r="AE69" s="1"/>
      <c r="AF69" s="1"/>
      <c r="AG69" s="1"/>
      <c r="AH69" s="1"/>
      <c r="AI69" s="1"/>
      <c r="AJ69" s="1"/>
      <c r="AK69" s="1"/>
      <c r="AL69" s="1"/>
    </row>
    <row r="70" spans="1:38" x14ac:dyDescent="0.25">
      <c r="A70" s="1"/>
      <c r="B70" s="1"/>
      <c r="C70" s="1"/>
      <c r="D70" s="1"/>
      <c r="E70" s="1"/>
      <c r="G70" s="9"/>
      <c r="H70" s="12"/>
      <c r="I70" s="12"/>
      <c r="J70" s="1"/>
      <c r="K70" s="1"/>
      <c r="L70" s="7"/>
      <c r="M70" s="7"/>
      <c r="N70" s="1"/>
      <c r="O70" s="1"/>
      <c r="P70" s="9"/>
      <c r="Q70" s="9"/>
      <c r="R70" s="1"/>
      <c r="S70" s="1"/>
      <c r="T70" s="10"/>
      <c r="U70" s="2"/>
      <c r="V70" s="2"/>
      <c r="W70" s="2"/>
      <c r="X70" s="2"/>
      <c r="Y70" s="2"/>
      <c r="Z70" s="2"/>
      <c r="AA70" s="2"/>
      <c r="AB70" s="2"/>
      <c r="AC70" s="1"/>
      <c r="AD70" s="1"/>
      <c r="AE70" s="1"/>
      <c r="AF70" s="1"/>
      <c r="AG70" s="1"/>
      <c r="AH70" s="1"/>
      <c r="AI70" s="1"/>
      <c r="AJ70" s="1"/>
      <c r="AK70" s="1"/>
      <c r="AL70" s="1"/>
    </row>
    <row r="71" spans="1:38" x14ac:dyDescent="0.25">
      <c r="A71" s="1"/>
      <c r="B71" s="1"/>
      <c r="C71" s="1"/>
      <c r="D71" s="1"/>
      <c r="E71" s="1"/>
      <c r="G71" s="9"/>
      <c r="H71" s="12"/>
      <c r="I71" s="12"/>
      <c r="J71" s="1"/>
      <c r="K71" s="1"/>
      <c r="L71" s="7"/>
      <c r="M71" s="7"/>
      <c r="N71" s="1"/>
      <c r="O71" s="1"/>
      <c r="P71" s="9"/>
      <c r="Q71" s="9"/>
      <c r="R71" s="1"/>
      <c r="S71" s="1"/>
      <c r="T71" s="10"/>
      <c r="U71" s="2"/>
      <c r="V71" s="2"/>
      <c r="W71" s="2"/>
      <c r="X71" s="2"/>
      <c r="Y71" s="2"/>
      <c r="Z71" s="2"/>
      <c r="AA71" s="2"/>
      <c r="AB71" s="2"/>
      <c r="AC71" s="1"/>
      <c r="AD71" s="1"/>
      <c r="AE71" s="1"/>
      <c r="AF71" s="1"/>
      <c r="AG71" s="1"/>
      <c r="AH71" s="1"/>
      <c r="AI71" s="1"/>
      <c r="AJ71" s="1"/>
      <c r="AK71" s="1"/>
      <c r="AL71" s="1"/>
    </row>
    <row r="72" spans="1:38" x14ac:dyDescent="0.25">
      <c r="A72" s="1"/>
      <c r="B72" s="1"/>
      <c r="C72" s="1"/>
      <c r="D72" s="1"/>
      <c r="E72" s="1"/>
      <c r="G72" s="9"/>
      <c r="H72" s="12"/>
      <c r="I72" s="12"/>
      <c r="J72" s="1"/>
      <c r="K72" s="1"/>
      <c r="L72" s="1"/>
      <c r="M72" s="1"/>
      <c r="N72" s="1"/>
      <c r="O72" s="1"/>
      <c r="P72" s="9"/>
      <c r="Q72" s="9"/>
      <c r="R72" s="1"/>
      <c r="S72" s="1"/>
      <c r="T72" s="10"/>
      <c r="U72" s="2"/>
      <c r="V72" s="2"/>
      <c r="W72" s="2"/>
      <c r="X72" s="2"/>
      <c r="Y72" s="2"/>
      <c r="Z72" s="2"/>
      <c r="AA72" s="2"/>
      <c r="AB72" s="2"/>
      <c r="AC72" s="1"/>
      <c r="AD72" s="1"/>
      <c r="AE72" s="1"/>
      <c r="AF72" s="1"/>
      <c r="AG72" s="1"/>
      <c r="AH72" s="1"/>
      <c r="AI72" s="1"/>
      <c r="AJ72" s="1"/>
      <c r="AK72" s="1"/>
      <c r="AL72" s="1"/>
    </row>
    <row r="73" spans="1:38" x14ac:dyDescent="0.25">
      <c r="A73" s="1"/>
      <c r="B73" s="1"/>
      <c r="C73" s="1"/>
      <c r="D73" s="1"/>
      <c r="E73" s="1"/>
      <c r="G73" s="9"/>
      <c r="H73" s="12"/>
      <c r="I73" s="12"/>
      <c r="J73" s="1"/>
      <c r="K73" s="1"/>
      <c r="L73" s="1"/>
      <c r="M73" s="1"/>
      <c r="N73" s="1"/>
      <c r="O73" s="1"/>
      <c r="P73" s="9"/>
      <c r="Q73" s="9"/>
      <c r="R73" s="1"/>
      <c r="S73" s="1"/>
      <c r="T73" s="10"/>
      <c r="U73" s="2"/>
      <c r="V73" s="2"/>
      <c r="W73" s="2"/>
      <c r="X73" s="2"/>
      <c r="Y73" s="2"/>
      <c r="Z73" s="2"/>
      <c r="AA73" s="2"/>
      <c r="AB73" s="2"/>
      <c r="AC73" s="1"/>
      <c r="AD73" s="1"/>
      <c r="AE73" s="1"/>
      <c r="AF73" s="1"/>
      <c r="AG73" s="1"/>
      <c r="AH73" s="1"/>
      <c r="AI73" s="1"/>
      <c r="AJ73" s="1"/>
      <c r="AK73" s="1"/>
      <c r="AL73" s="1"/>
    </row>
    <row r="74" spans="1:38" x14ac:dyDescent="0.25">
      <c r="A74" s="1"/>
      <c r="B74" s="1"/>
      <c r="C74" s="1"/>
      <c r="D74" s="1"/>
      <c r="E74" s="1"/>
      <c r="G74" s="9"/>
      <c r="H74" s="12"/>
      <c r="I74" s="12"/>
      <c r="J74" s="1"/>
      <c r="K74" s="1"/>
      <c r="L74" s="1"/>
      <c r="M74" s="1"/>
      <c r="N74" s="1"/>
      <c r="O74" s="1"/>
      <c r="P74" s="9"/>
      <c r="Q74" s="9"/>
      <c r="R74" s="1"/>
      <c r="S74" s="1"/>
      <c r="T74" s="2"/>
      <c r="U74" s="2"/>
      <c r="V74" s="2"/>
      <c r="W74" s="2"/>
      <c r="X74" s="2"/>
      <c r="Y74" s="2"/>
      <c r="Z74" s="2"/>
      <c r="AA74" s="2"/>
      <c r="AB74" s="2"/>
      <c r="AC74" s="1"/>
      <c r="AD74" s="1"/>
      <c r="AE74" s="1"/>
      <c r="AF74" s="1"/>
      <c r="AG74" s="1"/>
      <c r="AH74" s="1"/>
      <c r="AI74" s="1"/>
      <c r="AJ74" s="1"/>
      <c r="AK74" s="1"/>
      <c r="AL74" s="1"/>
    </row>
    <row r="75" spans="1:38" x14ac:dyDescent="0.25">
      <c r="A75" s="1"/>
      <c r="B75" s="1"/>
      <c r="C75" s="1"/>
      <c r="D75" s="1"/>
      <c r="E75" s="1"/>
      <c r="G75" s="9"/>
      <c r="H75" s="12"/>
      <c r="I75" s="12"/>
      <c r="J75" s="1"/>
      <c r="K75" s="1"/>
      <c r="L75" s="1"/>
      <c r="M75" s="1"/>
      <c r="N75" s="1"/>
      <c r="O75" s="1"/>
      <c r="P75" s="9"/>
      <c r="Q75" s="9"/>
      <c r="R75" s="1"/>
      <c r="S75" s="1"/>
      <c r="T75" s="2"/>
      <c r="U75" s="2"/>
      <c r="V75" s="2"/>
      <c r="W75" s="2"/>
      <c r="X75" s="2"/>
      <c r="Y75" s="2"/>
      <c r="Z75" s="2"/>
      <c r="AA75" s="2"/>
      <c r="AB75" s="2"/>
      <c r="AC75" s="1"/>
      <c r="AD75" s="1"/>
      <c r="AE75" s="1"/>
      <c r="AF75" s="1"/>
      <c r="AG75" s="1"/>
      <c r="AH75" s="1"/>
      <c r="AI75" s="1"/>
      <c r="AJ75" s="1"/>
      <c r="AK75" s="1"/>
      <c r="AL75" s="1"/>
    </row>
    <row r="76" spans="1:38" x14ac:dyDescent="0.25">
      <c r="A76" s="1"/>
      <c r="B76" s="1"/>
      <c r="C76" s="1"/>
      <c r="D76" s="1"/>
      <c r="E76" s="1"/>
      <c r="G76" s="9"/>
      <c r="H76" s="12"/>
      <c r="I76" s="12"/>
      <c r="J76" s="1"/>
      <c r="K76" s="1"/>
      <c r="L76" s="1"/>
      <c r="M76" s="1"/>
      <c r="N76" s="1"/>
      <c r="O76" s="1"/>
      <c r="P76" s="9"/>
      <c r="Q76" s="9"/>
      <c r="R76" s="1"/>
      <c r="S76" s="1"/>
      <c r="T76" s="2"/>
      <c r="U76" s="2"/>
      <c r="V76" s="2"/>
      <c r="W76" s="2"/>
      <c r="X76" s="2"/>
      <c r="Y76" s="2"/>
      <c r="Z76" s="2"/>
      <c r="AA76" s="2"/>
      <c r="AB76" s="2"/>
      <c r="AC76" s="1"/>
      <c r="AD76" s="1"/>
      <c r="AE76" s="1"/>
      <c r="AF76" s="1"/>
      <c r="AG76" s="1"/>
      <c r="AH76" s="1"/>
      <c r="AI76" s="1"/>
      <c r="AJ76" s="1"/>
      <c r="AK76" s="1"/>
      <c r="AL76" s="1"/>
    </row>
    <row r="77" spans="1:38" x14ac:dyDescent="0.25">
      <c r="A77" s="1"/>
      <c r="B77" s="1"/>
      <c r="C77" s="1"/>
      <c r="D77" s="1"/>
      <c r="E77" s="1"/>
      <c r="G77" s="9"/>
      <c r="H77" s="12"/>
      <c r="I77" s="12"/>
      <c r="J77" s="1"/>
      <c r="K77" s="1"/>
      <c r="L77" s="1"/>
      <c r="M77" s="1"/>
      <c r="N77" s="1"/>
      <c r="O77" s="1"/>
      <c r="P77" s="9"/>
      <c r="Q77" s="9"/>
      <c r="R77" s="1"/>
      <c r="S77" s="1"/>
      <c r="T77" s="1"/>
      <c r="U77" s="1"/>
      <c r="V77" s="1"/>
      <c r="W77" s="1"/>
      <c r="X77" s="1"/>
      <c r="Y77" s="1"/>
      <c r="Z77" s="1"/>
      <c r="AA77" s="1"/>
      <c r="AB77" s="1"/>
      <c r="AC77" s="1"/>
      <c r="AD77" s="1"/>
      <c r="AE77" s="1"/>
      <c r="AF77" s="1"/>
      <c r="AG77" s="1"/>
      <c r="AH77" s="1"/>
      <c r="AI77" s="1"/>
      <c r="AJ77" s="1"/>
      <c r="AK77" s="1"/>
      <c r="AL77" s="1"/>
    </row>
    <row r="78" spans="1:38" x14ac:dyDescent="0.25">
      <c r="G78" s="11"/>
      <c r="P78" s="11"/>
      <c r="Q78" s="11"/>
    </row>
  </sheetData>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iconSet" priority="1" id="{04808A1B-5F84-4E51-A247-16861D853D79}">
            <x14:iconSet custom="1">
              <x14:cfvo type="percent">
                <xm:f>0</xm:f>
              </x14:cfvo>
              <x14:cfvo type="num">
                <xm:f>0</xm:f>
              </x14:cfvo>
              <x14:cfvo type="num" gte="0">
                <xm:f>0</xm:f>
              </x14:cfvo>
              <x14:cfIcon iconSet="3TrafficLights1" iconId="0"/>
              <x14:cfIcon iconSet="3TrafficLights1" iconId="2"/>
              <x14:cfIcon iconSet="3TrafficLights1" iconId="2"/>
            </x14:iconSet>
          </x14:cfRule>
          <xm:sqref>O24</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AL78"/>
  <sheetViews>
    <sheetView zoomScaleNormal="100" workbookViewId="0">
      <selection activeCell="B44" sqref="B1:AF44"/>
    </sheetView>
  </sheetViews>
  <sheetFormatPr defaultColWidth="8.85546875" defaultRowHeight="15" x14ac:dyDescent="0.25"/>
  <cols>
    <col min="1" max="1" width="0.85546875" customWidth="1"/>
    <col min="2" max="2" width="16.140625" customWidth="1"/>
    <col min="3" max="3" width="14.28515625" customWidth="1"/>
    <col min="4" max="4" width="9.28515625" customWidth="1"/>
    <col min="5" max="5" width="13.7109375" customWidth="1"/>
    <col min="6" max="6" width="1.140625" style="1" customWidth="1"/>
    <col min="7" max="7" width="1.28515625" customWidth="1"/>
    <col min="8" max="8" width="12.28515625" style="13" customWidth="1"/>
    <col min="9" max="9" width="10.28515625" style="13" customWidth="1"/>
    <col min="10" max="10" width="11.28515625" customWidth="1"/>
    <col min="11" max="11" width="10" customWidth="1"/>
    <col min="12" max="12" width="9.85546875" customWidth="1"/>
    <col min="13" max="13" width="7.7109375" customWidth="1"/>
    <col min="14" max="14" width="8.7109375" customWidth="1"/>
    <col min="15" max="15" width="12.85546875" customWidth="1"/>
    <col min="16" max="16" width="1.28515625" customWidth="1"/>
    <col min="17" max="17" width="11.42578125" customWidth="1"/>
    <col min="18" max="18" width="4.7109375" customWidth="1"/>
    <col min="19" max="19" width="17.42578125" customWidth="1"/>
    <col min="20" max="20" width="12.42578125" customWidth="1"/>
    <col min="21" max="21" width="9.140625" customWidth="1"/>
    <col min="22" max="22" width="11.85546875" bestFit="1" customWidth="1"/>
    <col min="23" max="23" width="8.42578125" customWidth="1"/>
    <col min="24" max="24" width="7" customWidth="1"/>
    <col min="26" max="26" width="1.28515625" customWidth="1"/>
    <col min="27" max="27" width="10.85546875" customWidth="1"/>
    <col min="28" max="28" width="9.7109375" bestFit="1" customWidth="1"/>
    <col min="29" max="29" width="1.140625" customWidth="1"/>
    <col min="31" max="31" width="10.42578125" bestFit="1" customWidth="1"/>
  </cols>
  <sheetData>
    <row r="1" spans="1:38" ht="8.25" customHeight="1" x14ac:dyDescent="0.25">
      <c r="A1" s="1"/>
      <c r="B1" s="61"/>
      <c r="C1" s="61"/>
      <c r="D1" s="61"/>
      <c r="E1" s="61"/>
      <c r="F1" s="61"/>
      <c r="G1" s="61"/>
      <c r="H1" s="117"/>
      <c r="I1" s="117"/>
      <c r="J1" s="61"/>
      <c r="K1" s="61"/>
      <c r="L1" s="61"/>
      <c r="M1" s="61"/>
      <c r="N1" s="61"/>
      <c r="O1" s="61"/>
      <c r="P1" s="61"/>
      <c r="Q1" s="61"/>
      <c r="R1" s="61"/>
      <c r="S1" s="61"/>
      <c r="T1" s="61"/>
      <c r="U1" s="61"/>
      <c r="V1" s="61"/>
      <c r="W1" s="61"/>
      <c r="X1" s="61"/>
      <c r="Y1" s="61"/>
      <c r="Z1" s="61"/>
      <c r="AA1" s="62"/>
      <c r="AB1" s="62"/>
      <c r="AC1" s="62"/>
      <c r="AD1" s="62"/>
      <c r="AE1" s="62"/>
      <c r="AF1" s="61"/>
      <c r="AG1" s="1"/>
      <c r="AH1" s="1"/>
      <c r="AI1" s="1"/>
      <c r="AJ1" s="1"/>
      <c r="AK1" s="1"/>
      <c r="AL1" s="1"/>
    </row>
    <row r="2" spans="1:38" ht="12" customHeight="1" x14ac:dyDescent="0.25">
      <c r="A2" s="1"/>
      <c r="B2" s="62"/>
      <c r="C2" s="62"/>
      <c r="D2" s="62"/>
      <c r="E2" s="62"/>
      <c r="F2" s="61"/>
      <c r="G2" s="66"/>
      <c r="H2" s="61"/>
      <c r="I2" s="61"/>
      <c r="J2" s="61"/>
      <c r="K2" s="61"/>
      <c r="L2" s="63"/>
      <c r="M2" s="63"/>
      <c r="N2" s="64" t="s">
        <v>31</v>
      </c>
      <c r="O2" s="65">
        <v>0</v>
      </c>
      <c r="P2" s="66"/>
      <c r="Q2" s="62"/>
      <c r="R2" s="62"/>
      <c r="S2" s="62"/>
      <c r="T2" s="62"/>
      <c r="U2" s="62"/>
      <c r="V2" s="62"/>
      <c r="W2" s="62"/>
      <c r="X2" s="62"/>
      <c r="Y2" s="62"/>
      <c r="Z2" s="67"/>
      <c r="AA2" s="61"/>
      <c r="AB2" s="61"/>
      <c r="AC2" s="61"/>
      <c r="AD2" s="61"/>
      <c r="AE2" s="61"/>
      <c r="AF2" s="68"/>
      <c r="AG2" s="2"/>
      <c r="AH2" s="1"/>
      <c r="AI2" s="1"/>
      <c r="AJ2" s="1"/>
      <c r="AK2" s="1"/>
      <c r="AL2" s="1"/>
    </row>
    <row r="3" spans="1:38" ht="12" customHeight="1" x14ac:dyDescent="0.25">
      <c r="A3" s="1"/>
      <c r="B3" s="69" t="s">
        <v>29</v>
      </c>
      <c r="C3" s="132"/>
      <c r="D3" s="61"/>
      <c r="E3" s="61"/>
      <c r="F3" s="61"/>
      <c r="G3" s="68"/>
      <c r="H3" s="71" t="s">
        <v>5</v>
      </c>
      <c r="I3" s="72"/>
      <c r="J3" s="72"/>
      <c r="K3" s="73"/>
      <c r="L3" s="74"/>
      <c r="M3" s="75"/>
      <c r="N3" s="75"/>
      <c r="O3" s="76"/>
      <c r="P3" s="68"/>
      <c r="Q3" s="71" t="s">
        <v>0</v>
      </c>
      <c r="R3" s="77"/>
      <c r="S3" s="77"/>
      <c r="T3" s="78" t="s">
        <v>1</v>
      </c>
      <c r="U3" s="77"/>
      <c r="V3" s="77"/>
      <c r="W3" s="77"/>
      <c r="X3" s="77"/>
      <c r="Y3" s="77"/>
      <c r="Z3" s="79"/>
      <c r="AA3" s="71" t="s">
        <v>49</v>
      </c>
      <c r="AB3" s="133"/>
      <c r="AC3" s="134"/>
      <c r="AD3" s="71" t="s">
        <v>59</v>
      </c>
      <c r="AE3" s="133"/>
      <c r="AF3" s="68"/>
      <c r="AG3" s="2"/>
      <c r="AH3" s="1"/>
      <c r="AI3" s="1"/>
      <c r="AJ3" s="1"/>
      <c r="AK3" s="1"/>
      <c r="AL3" s="1"/>
    </row>
    <row r="4" spans="1:38" ht="12" customHeight="1" thickBot="1" x14ac:dyDescent="0.3">
      <c r="A4" s="1"/>
      <c r="B4" s="83" t="s">
        <v>25</v>
      </c>
      <c r="C4" s="83" t="s">
        <v>70</v>
      </c>
      <c r="D4" s="83"/>
      <c r="E4" s="83"/>
      <c r="F4" s="61"/>
      <c r="G4" s="68"/>
      <c r="H4" s="84" t="s">
        <v>2</v>
      </c>
      <c r="I4" s="85" t="s">
        <v>3</v>
      </c>
      <c r="J4" s="86" t="s">
        <v>9</v>
      </c>
      <c r="K4" s="84" t="s">
        <v>6</v>
      </c>
      <c r="L4" s="86" t="s">
        <v>10</v>
      </c>
      <c r="M4" s="86" t="s">
        <v>19</v>
      </c>
      <c r="N4" s="86" t="s">
        <v>11</v>
      </c>
      <c r="O4" s="84" t="s">
        <v>8</v>
      </c>
      <c r="P4" s="68"/>
      <c r="Q4" s="87" t="s">
        <v>2</v>
      </c>
      <c r="R4" s="88"/>
      <c r="S4" s="88" t="s">
        <v>3</v>
      </c>
      <c r="T4" s="88" t="s">
        <v>50</v>
      </c>
      <c r="U4" s="88" t="s">
        <v>51</v>
      </c>
      <c r="V4" s="88" t="s">
        <v>52</v>
      </c>
      <c r="W4" s="88" t="s">
        <v>53</v>
      </c>
      <c r="X4" s="85" t="s">
        <v>54</v>
      </c>
      <c r="Y4" s="88" t="s">
        <v>55</v>
      </c>
      <c r="Z4" s="68"/>
      <c r="AA4" s="87" t="s">
        <v>2</v>
      </c>
      <c r="AB4" s="88" t="s">
        <v>56</v>
      </c>
      <c r="AC4" s="79"/>
      <c r="AD4" s="88" t="s">
        <v>2</v>
      </c>
      <c r="AE4" s="88" t="s">
        <v>56</v>
      </c>
      <c r="AF4" s="68"/>
      <c r="AG4" s="2"/>
      <c r="AH4" s="1"/>
      <c r="AI4" s="1"/>
      <c r="AJ4" s="1"/>
      <c r="AK4" s="1"/>
      <c r="AL4" s="1"/>
    </row>
    <row r="5" spans="1:38" ht="12" customHeight="1" x14ac:dyDescent="0.25">
      <c r="A5" s="1"/>
      <c r="B5" s="83" t="s">
        <v>24</v>
      </c>
      <c r="C5" s="83" t="s">
        <v>71</v>
      </c>
      <c r="D5" s="83"/>
      <c r="E5" s="83"/>
      <c r="F5" s="61"/>
      <c r="G5" s="68"/>
      <c r="H5" s="90">
        <v>42009</v>
      </c>
      <c r="I5" s="64" t="s">
        <v>37</v>
      </c>
      <c r="J5" s="91">
        <v>493</v>
      </c>
      <c r="K5" s="91">
        <v>450</v>
      </c>
      <c r="L5" s="91">
        <v>25</v>
      </c>
      <c r="M5" s="91"/>
      <c r="N5" s="91">
        <v>18</v>
      </c>
      <c r="O5" s="91">
        <f>J5-(K5+L5+M5+N5)</f>
        <v>0</v>
      </c>
      <c r="P5" s="68"/>
      <c r="Q5" s="92">
        <v>42009</v>
      </c>
      <c r="R5" s="68"/>
      <c r="S5" s="68" t="s">
        <v>4</v>
      </c>
      <c r="T5" s="94"/>
      <c r="U5" s="94">
        <v>98.56</v>
      </c>
      <c r="V5" s="94"/>
      <c r="W5" s="94">
        <v>25</v>
      </c>
      <c r="X5" s="94"/>
      <c r="Y5" s="94"/>
      <c r="Z5" s="68"/>
      <c r="AA5" s="92">
        <v>42019</v>
      </c>
      <c r="AB5" s="95">
        <v>233.88</v>
      </c>
      <c r="AC5" s="68"/>
      <c r="AD5" s="92">
        <v>42005</v>
      </c>
      <c r="AE5" s="94">
        <v>52832.78</v>
      </c>
      <c r="AF5" s="68"/>
      <c r="AG5" s="2"/>
      <c r="AH5" s="1"/>
      <c r="AI5" s="1"/>
      <c r="AJ5" s="1"/>
      <c r="AK5" s="1"/>
      <c r="AL5" s="1"/>
    </row>
    <row r="6" spans="1:38" ht="12" customHeight="1" x14ac:dyDescent="0.25">
      <c r="A6" s="1"/>
      <c r="B6" s="83" t="s">
        <v>23</v>
      </c>
      <c r="C6" s="83" t="s">
        <v>64</v>
      </c>
      <c r="D6" s="83"/>
      <c r="E6" s="83"/>
      <c r="F6" s="61"/>
      <c r="G6" s="68"/>
      <c r="H6" s="90">
        <v>42030</v>
      </c>
      <c r="I6" s="64" t="s">
        <v>38</v>
      </c>
      <c r="J6" s="91">
        <v>493</v>
      </c>
      <c r="K6" s="91">
        <v>450</v>
      </c>
      <c r="L6" s="91">
        <v>25</v>
      </c>
      <c r="M6" s="91"/>
      <c r="N6" s="91">
        <v>18</v>
      </c>
      <c r="O6" s="91">
        <f>J6-(K6+L6+M6+N6)</f>
        <v>0</v>
      </c>
      <c r="P6" s="68"/>
      <c r="Q6" s="92">
        <v>42019</v>
      </c>
      <c r="R6" s="68"/>
      <c r="S6" s="68" t="s">
        <v>79</v>
      </c>
      <c r="T6" s="94">
        <v>110.56</v>
      </c>
      <c r="U6" s="107"/>
      <c r="V6" s="94"/>
      <c r="W6" s="94"/>
      <c r="X6" s="94">
        <v>2.2000000000000002</v>
      </c>
      <c r="Y6" s="94"/>
      <c r="Z6" s="68"/>
      <c r="AA6" s="92">
        <v>42051</v>
      </c>
      <c r="AB6" s="95">
        <v>234.37</v>
      </c>
      <c r="AC6" s="68"/>
      <c r="AD6" s="92">
        <v>42186</v>
      </c>
      <c r="AE6" s="94"/>
      <c r="AF6" s="68"/>
      <c r="AG6" s="2"/>
      <c r="AH6" s="1"/>
      <c r="AI6" s="1"/>
      <c r="AJ6" s="1"/>
      <c r="AK6" s="1"/>
      <c r="AL6" s="1"/>
    </row>
    <row r="7" spans="1:38" ht="12" customHeight="1" x14ac:dyDescent="0.25">
      <c r="A7" s="1"/>
      <c r="B7" s="99"/>
      <c r="C7" s="83" t="s">
        <v>65</v>
      </c>
      <c r="D7" s="99"/>
      <c r="E7" s="99"/>
      <c r="F7" s="61"/>
      <c r="G7" s="68"/>
      <c r="H7" s="90">
        <v>42068</v>
      </c>
      <c r="I7" s="64" t="s">
        <v>39</v>
      </c>
      <c r="J7" s="91">
        <v>493</v>
      </c>
      <c r="K7" s="91">
        <v>450</v>
      </c>
      <c r="L7" s="91">
        <v>25</v>
      </c>
      <c r="M7" s="91"/>
      <c r="N7" s="91">
        <v>18</v>
      </c>
      <c r="O7" s="91">
        <f>J7-(K7+L7+M7+N7)</f>
        <v>0</v>
      </c>
      <c r="P7" s="68"/>
      <c r="Q7" s="92">
        <v>42040</v>
      </c>
      <c r="R7" s="68"/>
      <c r="S7" s="68" t="s">
        <v>4</v>
      </c>
      <c r="T7" s="68"/>
      <c r="U7" s="94">
        <v>98.56</v>
      </c>
      <c r="V7" s="94"/>
      <c r="W7" s="94">
        <v>25</v>
      </c>
      <c r="X7" s="94"/>
      <c r="Y7" s="94"/>
      <c r="Z7" s="68"/>
      <c r="AA7" s="92">
        <v>42079</v>
      </c>
      <c r="AB7" s="95">
        <v>234.86</v>
      </c>
      <c r="AC7" s="68"/>
      <c r="AD7" s="92"/>
      <c r="AE7" s="94"/>
      <c r="AF7" s="68"/>
      <c r="AG7" s="2"/>
      <c r="AH7" s="1"/>
      <c r="AI7" s="1"/>
      <c r="AJ7" s="1"/>
      <c r="AK7" s="1"/>
      <c r="AL7" s="1"/>
    </row>
    <row r="8" spans="1:38" ht="12" customHeight="1" x14ac:dyDescent="0.25">
      <c r="A8" s="1"/>
      <c r="B8" s="97" t="s">
        <v>20</v>
      </c>
      <c r="C8" s="83" t="s">
        <v>72</v>
      </c>
      <c r="D8" s="83"/>
      <c r="E8" s="83"/>
      <c r="F8" s="61"/>
      <c r="G8" s="68"/>
      <c r="H8" s="90">
        <v>42096</v>
      </c>
      <c r="I8" s="64" t="s">
        <v>40</v>
      </c>
      <c r="J8" s="91">
        <v>493</v>
      </c>
      <c r="K8" s="91">
        <v>450</v>
      </c>
      <c r="L8" s="91">
        <v>25</v>
      </c>
      <c r="M8" s="91"/>
      <c r="N8" s="91">
        <v>18</v>
      </c>
      <c r="O8" s="91">
        <f>J8-(K8+L8+M8+N8)</f>
        <v>0</v>
      </c>
      <c r="P8" s="68"/>
      <c r="Q8" s="92">
        <v>42051</v>
      </c>
      <c r="R8" s="68"/>
      <c r="S8" s="68" t="s">
        <v>79</v>
      </c>
      <c r="T8" s="94">
        <v>110.07</v>
      </c>
      <c r="U8" s="94"/>
      <c r="V8" s="94"/>
      <c r="W8" s="94"/>
      <c r="X8" s="94">
        <v>2.2000000000000002</v>
      </c>
      <c r="Y8" s="94"/>
      <c r="Z8" s="68"/>
      <c r="AA8" s="92">
        <v>42109</v>
      </c>
      <c r="AB8" s="95">
        <v>235.35</v>
      </c>
      <c r="AC8" s="68"/>
      <c r="AD8" s="92"/>
      <c r="AE8" s="94"/>
      <c r="AF8" s="68"/>
      <c r="AG8" s="2"/>
      <c r="AH8" s="1"/>
      <c r="AI8" s="1"/>
      <c r="AJ8" s="1"/>
      <c r="AK8" s="1"/>
      <c r="AL8" s="1"/>
    </row>
    <row r="9" spans="1:38" ht="12" customHeight="1" x14ac:dyDescent="0.25">
      <c r="A9" s="1"/>
      <c r="B9" s="83" t="s">
        <v>26</v>
      </c>
      <c r="C9" s="98" t="s">
        <v>73</v>
      </c>
      <c r="D9" s="99"/>
      <c r="E9" s="99"/>
      <c r="F9" s="61"/>
      <c r="G9" s="68"/>
      <c r="H9" s="90"/>
      <c r="I9" s="64"/>
      <c r="J9" s="91"/>
      <c r="K9" s="91"/>
      <c r="L9" s="91"/>
      <c r="M9" s="91"/>
      <c r="N9" s="91"/>
      <c r="O9" s="91">
        <f t="shared" ref="O9:O23" si="0">J9-(K9+L9+M9+N9)</f>
        <v>0</v>
      </c>
      <c r="P9" s="68"/>
      <c r="Q9" s="92">
        <v>42068</v>
      </c>
      <c r="R9" s="68"/>
      <c r="S9" s="68" t="s">
        <v>4</v>
      </c>
      <c r="T9" s="68"/>
      <c r="U9" s="94">
        <v>98.56</v>
      </c>
      <c r="V9" s="94"/>
      <c r="W9" s="94">
        <v>25</v>
      </c>
      <c r="X9" s="94"/>
      <c r="Y9" s="94"/>
      <c r="Z9" s="68"/>
      <c r="AA9" s="92"/>
      <c r="AB9" s="95"/>
      <c r="AC9" s="68"/>
      <c r="AD9" s="92"/>
      <c r="AE9" s="94"/>
      <c r="AF9" s="68"/>
      <c r="AG9" s="2"/>
      <c r="AH9" s="1"/>
      <c r="AI9" s="1"/>
      <c r="AJ9" s="1"/>
      <c r="AK9" s="1"/>
      <c r="AL9" s="1"/>
    </row>
    <row r="10" spans="1:38" ht="12" customHeight="1" x14ac:dyDescent="0.25">
      <c r="A10" s="1"/>
      <c r="B10" s="83" t="s">
        <v>21</v>
      </c>
      <c r="C10" s="100">
        <v>65000</v>
      </c>
      <c r="D10" s="83"/>
      <c r="E10" s="83"/>
      <c r="F10" s="61"/>
      <c r="G10" s="68"/>
      <c r="H10" s="90"/>
      <c r="I10" s="64"/>
      <c r="J10" s="91"/>
      <c r="K10" s="91"/>
      <c r="L10" s="91"/>
      <c r="M10" s="91"/>
      <c r="N10" s="91"/>
      <c r="O10" s="91">
        <f t="shared" si="0"/>
        <v>0</v>
      </c>
      <c r="P10" s="68"/>
      <c r="Q10" s="92">
        <v>42079</v>
      </c>
      <c r="R10" s="68"/>
      <c r="S10" s="68" t="s">
        <v>79</v>
      </c>
      <c r="T10" s="94">
        <v>109.58</v>
      </c>
      <c r="U10" s="94"/>
      <c r="V10" s="94"/>
      <c r="W10" s="94"/>
      <c r="X10" s="94">
        <v>2.2000000000000002</v>
      </c>
      <c r="Y10" s="94"/>
      <c r="Z10" s="68"/>
      <c r="AA10" s="92"/>
      <c r="AB10" s="95"/>
      <c r="AC10" s="68"/>
      <c r="AD10" s="92"/>
      <c r="AE10" s="94"/>
      <c r="AF10" s="68"/>
      <c r="AG10" s="2"/>
      <c r="AH10" s="1"/>
      <c r="AI10" s="1"/>
      <c r="AJ10" s="1"/>
      <c r="AK10" s="1"/>
      <c r="AL10" s="1"/>
    </row>
    <row r="11" spans="1:38" ht="12" customHeight="1" x14ac:dyDescent="0.25">
      <c r="A11" s="1"/>
      <c r="B11" s="83" t="s">
        <v>22</v>
      </c>
      <c r="C11" s="102">
        <v>85000</v>
      </c>
      <c r="D11" s="83"/>
      <c r="E11" s="83"/>
      <c r="F11" s="61"/>
      <c r="G11" s="68"/>
      <c r="H11" s="90"/>
      <c r="I11" s="64"/>
      <c r="J11" s="91"/>
      <c r="K11" s="91"/>
      <c r="L11" s="91"/>
      <c r="M11" s="91"/>
      <c r="N11" s="91"/>
      <c r="O11" s="91">
        <f t="shared" si="0"/>
        <v>0</v>
      </c>
      <c r="P11" s="68"/>
      <c r="Q11" s="92">
        <v>42100</v>
      </c>
      <c r="R11" s="68"/>
      <c r="S11" s="68" t="s">
        <v>4</v>
      </c>
      <c r="T11" s="94"/>
      <c r="U11" s="94">
        <v>98.56</v>
      </c>
      <c r="V11" s="94"/>
      <c r="W11" s="94">
        <v>25</v>
      </c>
      <c r="X11" s="94"/>
      <c r="Y11" s="94"/>
      <c r="Z11" s="68"/>
      <c r="AA11" s="92"/>
      <c r="AB11" s="95"/>
      <c r="AC11" s="68"/>
      <c r="AD11" s="92"/>
      <c r="AE11" s="94"/>
      <c r="AF11" s="68"/>
      <c r="AG11" s="2"/>
      <c r="AH11" s="1"/>
      <c r="AI11" s="1"/>
      <c r="AJ11" s="1"/>
      <c r="AK11" s="1"/>
      <c r="AL11" s="1"/>
    </row>
    <row r="12" spans="1:38" ht="12" customHeight="1" x14ac:dyDescent="0.25">
      <c r="A12" s="1"/>
      <c r="B12" s="103"/>
      <c r="C12" s="103"/>
      <c r="D12" s="103"/>
      <c r="E12" s="103"/>
      <c r="F12" s="61"/>
      <c r="G12" s="68"/>
      <c r="H12" s="90"/>
      <c r="I12" s="64"/>
      <c r="J12" s="91"/>
      <c r="K12" s="91"/>
      <c r="L12" s="91"/>
      <c r="M12" s="91"/>
      <c r="N12" s="91"/>
      <c r="O12" s="91">
        <f t="shared" si="0"/>
        <v>0</v>
      </c>
      <c r="P12" s="68"/>
      <c r="Q12" s="92">
        <v>42109</v>
      </c>
      <c r="R12" s="68"/>
      <c r="S12" s="68" t="s">
        <v>79</v>
      </c>
      <c r="T12" s="94">
        <v>109.09</v>
      </c>
      <c r="U12" s="94"/>
      <c r="V12" s="94"/>
      <c r="W12" s="94"/>
      <c r="X12" s="94">
        <v>2.2000000000000002</v>
      </c>
      <c r="Y12" s="94"/>
      <c r="Z12" s="68"/>
      <c r="AA12" s="92"/>
      <c r="AB12" s="95"/>
      <c r="AC12" s="68"/>
      <c r="AD12" s="92"/>
      <c r="AE12" s="94"/>
      <c r="AF12" s="68"/>
      <c r="AG12" s="2"/>
      <c r="AH12" s="1"/>
      <c r="AI12" s="1"/>
      <c r="AJ12" s="1"/>
      <c r="AK12" s="1"/>
      <c r="AL12" s="1"/>
    </row>
    <row r="13" spans="1:38" ht="12" customHeight="1" x14ac:dyDescent="0.25">
      <c r="A13" s="1"/>
      <c r="B13" s="69" t="s">
        <v>27</v>
      </c>
      <c r="C13" s="132"/>
      <c r="D13" s="61"/>
      <c r="E13" s="61"/>
      <c r="F13" s="61"/>
      <c r="G13" s="68"/>
      <c r="H13" s="90"/>
      <c r="I13" s="64"/>
      <c r="J13" s="91"/>
      <c r="K13" s="91"/>
      <c r="L13" s="91"/>
      <c r="M13" s="91"/>
      <c r="N13" s="91"/>
      <c r="O13" s="91">
        <f t="shared" si="0"/>
        <v>0</v>
      </c>
      <c r="P13" s="68"/>
      <c r="Q13" s="92"/>
      <c r="R13" s="68"/>
      <c r="S13" s="101"/>
      <c r="T13" s="94"/>
      <c r="U13" s="107"/>
      <c r="V13" s="94"/>
      <c r="W13" s="94"/>
      <c r="X13" s="94"/>
      <c r="Y13" s="94"/>
      <c r="Z13" s="68"/>
      <c r="AA13" s="92"/>
      <c r="AB13" s="95"/>
      <c r="AC13" s="68"/>
      <c r="AD13" s="92"/>
      <c r="AE13" s="94"/>
      <c r="AF13" s="68"/>
      <c r="AG13" s="2"/>
      <c r="AH13" s="1"/>
      <c r="AI13" s="1"/>
      <c r="AJ13" s="1"/>
      <c r="AK13" s="1"/>
      <c r="AL13" s="1"/>
    </row>
    <row r="14" spans="1:38" ht="12" customHeight="1" x14ac:dyDescent="0.25">
      <c r="A14" s="1"/>
      <c r="B14" s="83" t="s">
        <v>12</v>
      </c>
      <c r="C14" s="104" t="s">
        <v>66</v>
      </c>
      <c r="D14" s="83"/>
      <c r="E14" s="83"/>
      <c r="F14" s="61"/>
      <c r="G14" s="68"/>
      <c r="H14" s="90"/>
      <c r="I14" s="64"/>
      <c r="J14" s="91"/>
      <c r="K14" s="91"/>
      <c r="L14" s="91"/>
      <c r="M14" s="91"/>
      <c r="N14" s="91"/>
      <c r="O14" s="91">
        <f t="shared" si="0"/>
        <v>0</v>
      </c>
      <c r="P14" s="68"/>
      <c r="Q14" s="92"/>
      <c r="R14" s="68"/>
      <c r="S14" s="101"/>
      <c r="T14" s="94"/>
      <c r="U14" s="94"/>
      <c r="V14" s="94"/>
      <c r="W14" s="94"/>
      <c r="X14" s="94"/>
      <c r="Y14" s="94"/>
      <c r="Z14" s="68"/>
      <c r="AA14" s="92"/>
      <c r="AB14" s="95"/>
      <c r="AC14" s="68"/>
      <c r="AD14" s="92"/>
      <c r="AE14" s="94"/>
      <c r="AF14" s="68"/>
      <c r="AG14" s="2"/>
      <c r="AH14" s="1"/>
      <c r="AI14" s="1"/>
      <c r="AJ14" s="1"/>
      <c r="AK14" s="1"/>
      <c r="AL14" s="1"/>
    </row>
    <row r="15" spans="1:38" ht="12" customHeight="1" x14ac:dyDescent="0.25">
      <c r="A15" s="1"/>
      <c r="B15" s="83" t="s">
        <v>32</v>
      </c>
      <c r="C15" s="83" t="s">
        <v>67</v>
      </c>
      <c r="D15" s="99"/>
      <c r="E15" s="99"/>
      <c r="F15" s="61"/>
      <c r="G15" s="68"/>
      <c r="H15" s="90"/>
      <c r="I15" s="64"/>
      <c r="J15" s="91"/>
      <c r="K15" s="91"/>
      <c r="L15" s="91"/>
      <c r="M15" s="91"/>
      <c r="N15" s="91"/>
      <c r="O15" s="91">
        <f t="shared" si="0"/>
        <v>0</v>
      </c>
      <c r="P15" s="68"/>
      <c r="Q15" s="92"/>
      <c r="R15" s="68"/>
      <c r="S15" s="101"/>
      <c r="T15" s="94"/>
      <c r="U15" s="62"/>
      <c r="V15" s="94"/>
      <c r="W15" s="94"/>
      <c r="X15" s="94"/>
      <c r="Y15" s="94"/>
      <c r="Z15" s="68"/>
      <c r="AA15" s="92"/>
      <c r="AB15" s="95"/>
      <c r="AC15" s="68"/>
      <c r="AD15" s="92"/>
      <c r="AE15" s="94"/>
      <c r="AF15" s="68"/>
      <c r="AG15" s="2"/>
      <c r="AH15" s="1"/>
      <c r="AI15" s="1"/>
      <c r="AJ15" s="1"/>
      <c r="AK15" s="1"/>
      <c r="AL15" s="1"/>
    </row>
    <row r="16" spans="1:38" ht="12" customHeight="1" x14ac:dyDescent="0.25">
      <c r="A16" s="1"/>
      <c r="B16" s="83" t="s">
        <v>13</v>
      </c>
      <c r="C16" s="105" t="s">
        <v>61</v>
      </c>
      <c r="D16" s="83"/>
      <c r="E16" s="83"/>
      <c r="F16" s="61"/>
      <c r="G16" s="68"/>
      <c r="H16" s="90"/>
      <c r="I16" s="64"/>
      <c r="J16" s="91"/>
      <c r="K16" s="91"/>
      <c r="L16" s="91"/>
      <c r="M16" s="91"/>
      <c r="N16" s="91"/>
      <c r="O16" s="91">
        <f t="shared" si="0"/>
        <v>0</v>
      </c>
      <c r="P16" s="68"/>
      <c r="Q16" s="92"/>
      <c r="R16" s="68"/>
      <c r="S16" s="101"/>
      <c r="T16" s="94"/>
      <c r="U16" s="94"/>
      <c r="V16" s="94"/>
      <c r="W16" s="94"/>
      <c r="X16" s="94"/>
      <c r="Y16" s="94"/>
      <c r="Z16" s="68"/>
      <c r="AA16" s="92"/>
      <c r="AB16" s="95"/>
      <c r="AC16" s="68"/>
      <c r="AD16" s="92"/>
      <c r="AE16" s="94"/>
      <c r="AF16" s="68"/>
      <c r="AG16" s="2"/>
      <c r="AH16" s="1"/>
      <c r="AI16" s="1"/>
      <c r="AJ16" s="1"/>
      <c r="AK16" s="1"/>
      <c r="AL16" s="1"/>
    </row>
    <row r="17" spans="1:38" ht="12" customHeight="1" x14ac:dyDescent="0.25">
      <c r="A17" s="1"/>
      <c r="B17" s="83" t="s">
        <v>14</v>
      </c>
      <c r="C17" s="83" t="s">
        <v>88</v>
      </c>
      <c r="D17" s="83"/>
      <c r="E17" s="83"/>
      <c r="F17" s="61"/>
      <c r="G17" s="68"/>
      <c r="H17" s="90"/>
      <c r="I17" s="64"/>
      <c r="J17" s="91"/>
      <c r="K17" s="91"/>
      <c r="L17" s="91"/>
      <c r="M17" s="91"/>
      <c r="N17" s="91"/>
      <c r="O17" s="91">
        <f t="shared" si="0"/>
        <v>0</v>
      </c>
      <c r="P17" s="68"/>
      <c r="Q17" s="92"/>
      <c r="R17" s="68"/>
      <c r="S17" s="101"/>
      <c r="T17" s="94"/>
      <c r="U17" s="62"/>
      <c r="V17" s="94"/>
      <c r="W17" s="94"/>
      <c r="X17" s="94"/>
      <c r="Y17" s="94"/>
      <c r="Z17" s="68"/>
      <c r="AA17" s="92"/>
      <c r="AB17" s="95"/>
      <c r="AC17" s="68"/>
      <c r="AD17" s="92"/>
      <c r="AE17" s="94"/>
      <c r="AF17" s="68"/>
      <c r="AG17" s="2"/>
      <c r="AH17" s="1"/>
      <c r="AI17" s="1"/>
      <c r="AJ17" s="1"/>
      <c r="AK17" s="1"/>
      <c r="AL17" s="1"/>
    </row>
    <row r="18" spans="1:38" ht="12" customHeight="1" x14ac:dyDescent="0.25">
      <c r="A18" s="1"/>
      <c r="B18" s="83" t="s">
        <v>15</v>
      </c>
      <c r="C18" s="100">
        <v>900</v>
      </c>
      <c r="D18" s="83"/>
      <c r="E18" s="83"/>
      <c r="F18" s="61"/>
      <c r="G18" s="68"/>
      <c r="H18" s="90"/>
      <c r="I18" s="64"/>
      <c r="J18" s="91"/>
      <c r="K18" s="91"/>
      <c r="L18" s="91"/>
      <c r="M18" s="91"/>
      <c r="N18" s="91"/>
      <c r="O18" s="91">
        <f t="shared" si="0"/>
        <v>0</v>
      </c>
      <c r="P18" s="68"/>
      <c r="Q18" s="92"/>
      <c r="R18" s="68"/>
      <c r="S18" s="101"/>
      <c r="T18" s="94"/>
      <c r="U18" s="94"/>
      <c r="V18" s="94"/>
      <c r="W18" s="94"/>
      <c r="X18" s="94"/>
      <c r="Y18" s="94"/>
      <c r="Z18" s="68"/>
      <c r="AA18" s="92"/>
      <c r="AB18" s="95"/>
      <c r="AC18" s="68"/>
      <c r="AD18" s="92"/>
      <c r="AE18" s="94"/>
      <c r="AF18" s="68"/>
      <c r="AG18" s="2"/>
      <c r="AH18" s="1"/>
      <c r="AI18" s="1"/>
      <c r="AJ18" s="1"/>
      <c r="AK18" s="1"/>
      <c r="AL18" s="1"/>
    </row>
    <row r="19" spans="1:38" ht="12" customHeight="1" x14ac:dyDescent="0.25">
      <c r="A19" s="1"/>
      <c r="B19" s="83" t="s">
        <v>41</v>
      </c>
      <c r="C19" s="97">
        <v>41426</v>
      </c>
      <c r="D19" s="99"/>
      <c r="E19" s="99"/>
      <c r="F19" s="61"/>
      <c r="G19" s="68"/>
      <c r="H19" s="90"/>
      <c r="I19" s="64"/>
      <c r="J19" s="91"/>
      <c r="K19" s="91"/>
      <c r="L19" s="91"/>
      <c r="M19" s="91"/>
      <c r="N19" s="91"/>
      <c r="O19" s="91">
        <f t="shared" si="0"/>
        <v>0</v>
      </c>
      <c r="P19" s="68"/>
      <c r="Q19" s="92"/>
      <c r="R19" s="68"/>
      <c r="S19" s="101"/>
      <c r="T19" s="94"/>
      <c r="U19" s="94"/>
      <c r="V19" s="94"/>
      <c r="W19" s="94"/>
      <c r="X19" s="94"/>
      <c r="Y19" s="94"/>
      <c r="Z19" s="68"/>
      <c r="AA19" s="92"/>
      <c r="AB19" s="95"/>
      <c r="AC19" s="68"/>
      <c r="AD19" s="92"/>
      <c r="AE19" s="94"/>
      <c r="AF19" s="68"/>
      <c r="AG19" s="2"/>
      <c r="AH19" s="1"/>
      <c r="AI19" s="1"/>
      <c r="AJ19" s="1"/>
      <c r="AK19" s="1"/>
      <c r="AL19" s="1"/>
    </row>
    <row r="20" spans="1:38" ht="12" customHeight="1" x14ac:dyDescent="0.25">
      <c r="A20" s="1"/>
      <c r="B20" s="83" t="s">
        <v>16</v>
      </c>
      <c r="C20" s="83" t="s">
        <v>34</v>
      </c>
      <c r="D20" s="106">
        <v>42216</v>
      </c>
      <c r="E20" s="83" t="s">
        <v>30</v>
      </c>
      <c r="F20" s="61"/>
      <c r="G20" s="68"/>
      <c r="H20" s="90"/>
      <c r="I20" s="64"/>
      <c r="J20" s="91"/>
      <c r="K20" s="91"/>
      <c r="L20" s="91"/>
      <c r="M20" s="91"/>
      <c r="N20" s="91"/>
      <c r="O20" s="91">
        <f t="shared" si="0"/>
        <v>0</v>
      </c>
      <c r="P20" s="68"/>
      <c r="Q20" s="92"/>
      <c r="R20" s="68"/>
      <c r="S20" s="101"/>
      <c r="T20" s="94"/>
      <c r="U20" s="94"/>
      <c r="V20" s="94"/>
      <c r="W20" s="94"/>
      <c r="X20" s="94"/>
      <c r="Y20" s="94"/>
      <c r="Z20" s="68"/>
      <c r="AA20" s="92"/>
      <c r="AB20" s="95"/>
      <c r="AC20" s="68"/>
      <c r="AD20" s="92"/>
      <c r="AE20" s="94"/>
      <c r="AF20" s="68"/>
      <c r="AG20" s="2"/>
      <c r="AH20" s="1"/>
      <c r="AI20" s="1"/>
      <c r="AJ20" s="1"/>
      <c r="AK20" s="1"/>
      <c r="AL20" s="1"/>
    </row>
    <row r="21" spans="1:38" ht="12" customHeight="1" x14ac:dyDescent="0.25">
      <c r="A21" s="1"/>
      <c r="B21" s="83" t="s">
        <v>17</v>
      </c>
      <c r="C21" s="106" t="s">
        <v>63</v>
      </c>
      <c r="D21" s="83"/>
      <c r="E21" s="83"/>
      <c r="F21" s="61"/>
      <c r="G21" s="68"/>
      <c r="H21" s="90"/>
      <c r="I21" s="64"/>
      <c r="J21" s="91"/>
      <c r="K21" s="91"/>
      <c r="L21" s="91"/>
      <c r="M21" s="91"/>
      <c r="N21" s="91"/>
      <c r="O21" s="91">
        <f t="shared" si="0"/>
        <v>0</v>
      </c>
      <c r="P21" s="68"/>
      <c r="Q21" s="92"/>
      <c r="R21" s="68"/>
      <c r="S21" s="101"/>
      <c r="T21" s="94"/>
      <c r="U21" s="94"/>
      <c r="V21" s="94"/>
      <c r="W21" s="94"/>
      <c r="X21" s="94"/>
      <c r="Y21" s="94"/>
      <c r="Z21" s="68"/>
      <c r="AA21" s="92"/>
      <c r="AB21" s="95"/>
      <c r="AC21" s="68"/>
      <c r="AD21" s="92"/>
      <c r="AE21" s="94"/>
      <c r="AF21" s="68"/>
      <c r="AG21" s="2"/>
      <c r="AH21" s="1"/>
      <c r="AI21" s="1"/>
      <c r="AJ21" s="1"/>
      <c r="AK21" s="1"/>
      <c r="AL21" s="1"/>
    </row>
    <row r="22" spans="1:38" ht="12" customHeight="1" x14ac:dyDescent="0.25">
      <c r="A22" s="1"/>
      <c r="B22" s="83" t="s">
        <v>18</v>
      </c>
      <c r="C22" s="83"/>
      <c r="D22" s="83"/>
      <c r="E22" s="83"/>
      <c r="F22" s="61"/>
      <c r="G22" s="68"/>
      <c r="H22" s="90"/>
      <c r="I22" s="64"/>
      <c r="J22" s="91"/>
      <c r="K22" s="91"/>
      <c r="L22" s="91"/>
      <c r="M22" s="91"/>
      <c r="N22" s="91"/>
      <c r="O22" s="91">
        <f t="shared" si="0"/>
        <v>0</v>
      </c>
      <c r="P22" s="68"/>
      <c r="Q22" s="92"/>
      <c r="R22" s="68"/>
      <c r="S22" s="101"/>
      <c r="T22" s="94"/>
      <c r="U22" s="94"/>
      <c r="V22" s="94"/>
      <c r="W22" s="94"/>
      <c r="X22" s="94"/>
      <c r="Y22" s="94"/>
      <c r="Z22" s="68"/>
      <c r="AA22" s="92"/>
      <c r="AB22" s="95"/>
      <c r="AC22" s="68"/>
      <c r="AD22" s="92"/>
      <c r="AE22" s="94"/>
      <c r="AF22" s="68"/>
      <c r="AG22" s="2"/>
      <c r="AH22" s="1"/>
      <c r="AI22" s="1"/>
      <c r="AJ22" s="1"/>
      <c r="AK22" s="1"/>
      <c r="AL22" s="1"/>
    </row>
    <row r="23" spans="1:38" ht="12" customHeight="1" thickBot="1" x14ac:dyDescent="0.3">
      <c r="A23" s="1"/>
      <c r="B23" s="61"/>
      <c r="C23" s="61"/>
      <c r="D23" s="61"/>
      <c r="E23" s="61"/>
      <c r="F23" s="61"/>
      <c r="G23" s="68"/>
      <c r="H23" s="108"/>
      <c r="I23" s="109"/>
      <c r="J23" s="110"/>
      <c r="K23" s="110"/>
      <c r="L23" s="110"/>
      <c r="M23" s="110"/>
      <c r="N23" s="110"/>
      <c r="O23" s="110">
        <f t="shared" si="0"/>
        <v>0</v>
      </c>
      <c r="P23" s="68"/>
      <c r="Q23" s="92"/>
      <c r="R23" s="68"/>
      <c r="S23" s="101"/>
      <c r="T23" s="94"/>
      <c r="U23" s="62"/>
      <c r="V23" s="94"/>
      <c r="W23" s="94"/>
      <c r="X23" s="94"/>
      <c r="Y23" s="94"/>
      <c r="Z23" s="68"/>
      <c r="AA23" s="111"/>
      <c r="AB23" s="112"/>
      <c r="AC23" s="68"/>
      <c r="AD23" s="92"/>
      <c r="AE23" s="94"/>
      <c r="AF23" s="68"/>
      <c r="AG23" s="2"/>
      <c r="AH23" s="1"/>
      <c r="AI23" s="1"/>
      <c r="AJ23" s="1"/>
      <c r="AK23" s="1"/>
      <c r="AL23" s="1"/>
    </row>
    <row r="24" spans="1:38" ht="12" customHeight="1" x14ac:dyDescent="0.25">
      <c r="A24" s="1"/>
      <c r="B24" s="69" t="s">
        <v>28</v>
      </c>
      <c r="C24" s="132"/>
      <c r="D24" s="61"/>
      <c r="E24" s="61"/>
      <c r="F24" s="61"/>
      <c r="G24" s="68"/>
      <c r="H24" s="113"/>
      <c r="I24" s="79" t="s">
        <v>7</v>
      </c>
      <c r="J24" s="114">
        <f>SUM(J5:J23)</f>
        <v>1972</v>
      </c>
      <c r="K24" s="115">
        <f>SUM(K5:K23)</f>
        <v>1800</v>
      </c>
      <c r="L24" s="115">
        <f>SUM(L5:L23)</f>
        <v>100</v>
      </c>
      <c r="M24" s="115">
        <f>SUM(M5:M23)</f>
        <v>0</v>
      </c>
      <c r="N24" s="115">
        <f>SUM(N5:N23)</f>
        <v>72</v>
      </c>
      <c r="O24" s="116">
        <f>SUM(O5:O23,O2)</f>
        <v>0</v>
      </c>
      <c r="P24" s="68"/>
      <c r="Q24" s="92"/>
      <c r="R24" s="94"/>
      <c r="S24" s="101"/>
      <c r="T24" s="94"/>
      <c r="U24" s="94"/>
      <c r="V24" s="94"/>
      <c r="W24" s="94"/>
      <c r="X24" s="94"/>
      <c r="Y24" s="94"/>
      <c r="Z24" s="68"/>
      <c r="AA24" s="113" t="s">
        <v>7</v>
      </c>
      <c r="AB24" s="95">
        <f>SUM(AB5:AB23)</f>
        <v>938.46</v>
      </c>
      <c r="AC24" s="68"/>
      <c r="AD24" s="68"/>
      <c r="AE24" s="94"/>
      <c r="AF24" s="68"/>
      <c r="AG24" s="2"/>
      <c r="AH24" s="1"/>
      <c r="AI24" s="1"/>
      <c r="AJ24" s="1"/>
      <c r="AK24" s="1"/>
      <c r="AL24" s="1"/>
    </row>
    <row r="25" spans="1:38" ht="12" customHeight="1" x14ac:dyDescent="0.25">
      <c r="A25" s="1"/>
      <c r="B25" s="83" t="s">
        <v>12</v>
      </c>
      <c r="C25" s="83"/>
      <c r="D25" s="83"/>
      <c r="E25" s="83"/>
      <c r="F25" s="61"/>
      <c r="G25" s="68"/>
      <c r="H25" s="117"/>
      <c r="I25" s="117"/>
      <c r="J25" s="61"/>
      <c r="K25" s="61"/>
      <c r="L25" s="61"/>
      <c r="M25" s="61"/>
      <c r="N25" s="61"/>
      <c r="O25" s="61"/>
      <c r="P25" s="68"/>
      <c r="Q25" s="92"/>
      <c r="R25" s="94"/>
      <c r="S25" s="101"/>
      <c r="T25" s="94"/>
      <c r="U25" s="94"/>
      <c r="V25" s="94"/>
      <c r="W25" s="94"/>
      <c r="X25" s="94"/>
      <c r="Y25" s="94"/>
      <c r="Z25" s="68"/>
      <c r="AA25" s="92"/>
      <c r="AB25" s="95"/>
      <c r="AC25" s="68"/>
      <c r="AD25" s="68"/>
      <c r="AE25" s="94"/>
      <c r="AF25" s="68"/>
      <c r="AG25" s="2"/>
      <c r="AH25" s="1"/>
      <c r="AI25" s="1"/>
      <c r="AJ25" s="1"/>
      <c r="AK25" s="1"/>
      <c r="AL25" s="1"/>
    </row>
    <row r="26" spans="1:38" ht="12" customHeight="1" x14ac:dyDescent="0.25">
      <c r="A26" s="1"/>
      <c r="B26" s="83" t="s">
        <v>13</v>
      </c>
      <c r="C26" s="105"/>
      <c r="D26" s="83"/>
      <c r="E26" s="83"/>
      <c r="F26" s="61"/>
      <c r="G26" s="68"/>
      <c r="H26" s="117"/>
      <c r="I26" s="117"/>
      <c r="J26" s="61"/>
      <c r="K26" s="61"/>
      <c r="L26" s="61"/>
      <c r="M26" s="61"/>
      <c r="N26" s="61"/>
      <c r="O26" s="61"/>
      <c r="P26" s="68"/>
      <c r="Q26" s="92"/>
      <c r="R26" s="94"/>
      <c r="S26" s="101"/>
      <c r="T26" s="94"/>
      <c r="U26" s="94"/>
      <c r="V26" s="94"/>
      <c r="W26" s="94"/>
      <c r="X26" s="94"/>
      <c r="Y26" s="94"/>
      <c r="Z26" s="68"/>
      <c r="AA26" s="92"/>
      <c r="AB26" s="95"/>
      <c r="AC26" s="68"/>
      <c r="AD26" s="68"/>
      <c r="AE26" s="94"/>
      <c r="AF26" s="68"/>
      <c r="AG26" s="2"/>
      <c r="AH26" s="1"/>
      <c r="AI26" s="1"/>
      <c r="AJ26" s="1"/>
      <c r="AK26" s="1"/>
      <c r="AL26" s="1"/>
    </row>
    <row r="27" spans="1:38" ht="12" customHeight="1" x14ac:dyDescent="0.25">
      <c r="A27" s="1"/>
      <c r="B27" s="83" t="s">
        <v>14</v>
      </c>
      <c r="C27" s="83"/>
      <c r="D27" s="83"/>
      <c r="E27" s="83"/>
      <c r="F27" s="61"/>
      <c r="G27" s="68"/>
      <c r="H27" s="117"/>
      <c r="I27" s="117"/>
      <c r="J27" s="61"/>
      <c r="K27" s="61"/>
      <c r="L27" s="61"/>
      <c r="M27" s="61"/>
      <c r="N27" s="61"/>
      <c r="O27" s="61"/>
      <c r="P27" s="68"/>
      <c r="Q27" s="92"/>
      <c r="R27" s="68"/>
      <c r="S27" s="101"/>
      <c r="T27" s="94"/>
      <c r="U27" s="94"/>
      <c r="V27" s="94"/>
      <c r="W27" s="94"/>
      <c r="X27" s="94"/>
      <c r="Y27" s="94"/>
      <c r="Z27" s="68"/>
      <c r="AA27" s="92"/>
      <c r="AB27" s="95"/>
      <c r="AC27" s="68"/>
      <c r="AD27" s="68"/>
      <c r="AE27" s="94"/>
      <c r="AF27" s="68"/>
      <c r="AG27" s="2"/>
      <c r="AH27" s="1"/>
      <c r="AI27" s="1"/>
      <c r="AJ27" s="1"/>
      <c r="AK27" s="1"/>
      <c r="AL27" s="1"/>
    </row>
    <row r="28" spans="1:38" ht="12" customHeight="1" x14ac:dyDescent="0.25">
      <c r="A28" s="1"/>
      <c r="B28" s="83" t="s">
        <v>15</v>
      </c>
      <c r="C28" s="100"/>
      <c r="D28" s="83"/>
      <c r="E28" s="83"/>
      <c r="F28" s="61"/>
      <c r="G28" s="68"/>
      <c r="H28" s="117"/>
      <c r="I28" s="117"/>
      <c r="J28" s="61"/>
      <c r="K28" s="61"/>
      <c r="L28" s="61"/>
      <c r="M28" s="61"/>
      <c r="N28" s="61"/>
      <c r="O28" s="61"/>
      <c r="P28" s="68"/>
      <c r="Q28" s="92"/>
      <c r="R28" s="68"/>
      <c r="S28" s="101"/>
      <c r="T28" s="94"/>
      <c r="U28" s="94"/>
      <c r="V28" s="94"/>
      <c r="W28" s="94"/>
      <c r="X28" s="94"/>
      <c r="Y28" s="94"/>
      <c r="Z28" s="68"/>
      <c r="AA28" s="92"/>
      <c r="AB28" s="95"/>
      <c r="AC28" s="68"/>
      <c r="AD28" s="68"/>
      <c r="AE28" s="94"/>
      <c r="AF28" s="68"/>
      <c r="AG28" s="2"/>
      <c r="AH28" s="1"/>
      <c r="AI28" s="1"/>
      <c r="AJ28" s="1"/>
      <c r="AK28" s="1"/>
      <c r="AL28" s="1"/>
    </row>
    <row r="29" spans="1:38" ht="12" customHeight="1" thickBot="1" x14ac:dyDescent="0.3">
      <c r="A29" s="1"/>
      <c r="B29" s="83" t="s">
        <v>16</v>
      </c>
      <c r="C29" s="106"/>
      <c r="D29" s="83"/>
      <c r="E29" s="83"/>
      <c r="F29" s="68"/>
      <c r="G29" s="68"/>
      <c r="H29" s="117"/>
      <c r="I29" s="117"/>
      <c r="J29" s="68"/>
      <c r="K29" s="61"/>
      <c r="L29" s="61"/>
      <c r="M29" s="61"/>
      <c r="N29" s="61"/>
      <c r="O29" s="61"/>
      <c r="P29" s="68"/>
      <c r="Q29" s="68"/>
      <c r="R29" s="68"/>
      <c r="S29" s="101"/>
      <c r="T29" s="94"/>
      <c r="U29" s="94"/>
      <c r="V29" s="94"/>
      <c r="W29" s="94"/>
      <c r="X29" s="94"/>
      <c r="Y29" s="94"/>
      <c r="Z29" s="68"/>
      <c r="AA29" s="92"/>
      <c r="AB29" s="95"/>
      <c r="AC29" s="68"/>
      <c r="AD29" s="68"/>
      <c r="AE29" s="94"/>
      <c r="AF29" s="68"/>
      <c r="AG29" s="2"/>
      <c r="AH29" s="1"/>
      <c r="AI29" s="1"/>
      <c r="AJ29" s="1"/>
      <c r="AK29" s="1"/>
      <c r="AL29" s="1"/>
    </row>
    <row r="30" spans="1:38" ht="12" customHeight="1" x14ac:dyDescent="0.25">
      <c r="A30" s="1"/>
      <c r="B30" s="83" t="s">
        <v>18</v>
      </c>
      <c r="C30" s="83"/>
      <c r="D30" s="83"/>
      <c r="E30" s="83"/>
      <c r="F30" s="68"/>
      <c r="G30" s="68"/>
      <c r="H30" s="120"/>
      <c r="I30" s="120"/>
      <c r="J30" s="68"/>
      <c r="K30" s="61"/>
      <c r="L30" s="61"/>
      <c r="M30" s="61"/>
      <c r="N30" s="61"/>
      <c r="O30" s="61"/>
      <c r="P30" s="68"/>
      <c r="Q30" s="122"/>
      <c r="R30" s="123"/>
      <c r="S30" s="124" t="s">
        <v>7</v>
      </c>
      <c r="T30" s="125">
        <f>SUM(T5:T29)</f>
        <v>439.29999999999995</v>
      </c>
      <c r="U30" s="125">
        <f>SUM(U5:U29)</f>
        <v>394.24</v>
      </c>
      <c r="V30" s="125">
        <f>SUM(V5:V29)</f>
        <v>0</v>
      </c>
      <c r="W30" s="125">
        <f>SUM(W5:W29)</f>
        <v>100</v>
      </c>
      <c r="X30" s="125">
        <f>SUM(X5:X29)</f>
        <v>8.8000000000000007</v>
      </c>
      <c r="Y30" s="125">
        <f>SUM(T30:X30)</f>
        <v>942.33999999999992</v>
      </c>
      <c r="Z30" s="68"/>
      <c r="AA30" s="92"/>
      <c r="AB30" s="95"/>
      <c r="AC30" s="68"/>
      <c r="AD30" s="68"/>
      <c r="AE30" s="94"/>
      <c r="AF30" s="68"/>
      <c r="AG30" s="2"/>
      <c r="AH30" s="1"/>
      <c r="AI30" s="1"/>
      <c r="AJ30" s="1"/>
      <c r="AK30" s="1"/>
      <c r="AL30" s="1"/>
    </row>
    <row r="31" spans="1:38" ht="12" customHeight="1" x14ac:dyDescent="0.25">
      <c r="A31" s="1"/>
      <c r="B31" s="92"/>
      <c r="C31" s="68"/>
      <c r="D31" s="68"/>
      <c r="E31" s="68"/>
      <c r="F31" s="68"/>
      <c r="G31" s="94"/>
      <c r="H31" s="64"/>
      <c r="I31" s="64"/>
      <c r="J31" s="68"/>
      <c r="K31" s="68"/>
      <c r="L31" s="92"/>
      <c r="M31" s="92"/>
      <c r="N31" s="68"/>
      <c r="O31" s="68"/>
      <c r="P31" s="94"/>
      <c r="Q31" s="92"/>
      <c r="R31" s="68"/>
      <c r="S31" s="68"/>
      <c r="T31" s="94"/>
      <c r="U31" s="94"/>
      <c r="V31" s="68"/>
      <c r="W31" s="68"/>
      <c r="X31" s="94"/>
      <c r="Y31" s="94"/>
      <c r="Z31" s="68"/>
      <c r="AA31" s="68"/>
      <c r="AB31" s="68"/>
      <c r="AC31" s="68"/>
      <c r="AD31" s="68"/>
      <c r="AE31" s="68"/>
      <c r="AF31" s="61"/>
      <c r="AG31" s="1"/>
      <c r="AH31" s="1"/>
      <c r="AI31" s="1"/>
      <c r="AJ31" s="1"/>
      <c r="AK31" s="1"/>
      <c r="AL31" s="1"/>
    </row>
    <row r="32" spans="1:38" ht="12" customHeight="1" x14ac:dyDescent="0.25">
      <c r="A32" s="1"/>
      <c r="B32" s="92"/>
      <c r="C32" s="68"/>
      <c r="D32" s="68"/>
      <c r="E32" s="68"/>
      <c r="F32" s="68"/>
      <c r="G32" s="94"/>
      <c r="H32" s="64"/>
      <c r="I32" s="64"/>
      <c r="J32" s="68"/>
      <c r="K32" s="68"/>
      <c r="L32" s="92"/>
      <c r="M32" s="92"/>
      <c r="N32" s="68"/>
      <c r="O32" s="68"/>
      <c r="P32" s="94"/>
      <c r="Q32" s="94"/>
      <c r="R32" s="94"/>
      <c r="S32" s="68"/>
      <c r="T32" s="128"/>
      <c r="U32" s="129"/>
      <c r="V32" s="67"/>
      <c r="W32" s="67"/>
      <c r="X32" s="130"/>
      <c r="Y32" s="68"/>
      <c r="Z32" s="68"/>
      <c r="AA32" s="68"/>
      <c r="AB32" s="68"/>
      <c r="AC32" s="68"/>
      <c r="AD32" s="68"/>
      <c r="AE32" s="68"/>
      <c r="AF32" s="61"/>
      <c r="AG32" s="1"/>
      <c r="AH32" s="1"/>
      <c r="AI32" s="1"/>
      <c r="AJ32" s="1"/>
      <c r="AK32" s="1"/>
      <c r="AL32" s="1"/>
    </row>
    <row r="33" spans="1:38" ht="12" customHeight="1" x14ac:dyDescent="0.25">
      <c r="A33" s="1"/>
      <c r="B33" s="92"/>
      <c r="C33" s="68"/>
      <c r="D33" s="68"/>
      <c r="E33" s="68"/>
      <c r="F33" s="68"/>
      <c r="G33" s="94"/>
      <c r="H33" s="64"/>
      <c r="I33" s="64"/>
      <c r="J33" s="68"/>
      <c r="K33" s="68"/>
      <c r="L33" s="92"/>
      <c r="M33" s="92"/>
      <c r="N33" s="68"/>
      <c r="O33" s="68"/>
      <c r="P33" s="94"/>
      <c r="Q33" s="94"/>
      <c r="R33" s="94"/>
      <c r="S33" s="68"/>
      <c r="T33" s="128"/>
      <c r="U33" s="129"/>
      <c r="V33" s="67"/>
      <c r="W33" s="67"/>
      <c r="X33" s="130"/>
      <c r="Y33" s="68"/>
      <c r="Z33" s="68"/>
      <c r="AA33" s="68"/>
      <c r="AB33" s="68"/>
      <c r="AC33" s="68"/>
      <c r="AD33" s="68"/>
      <c r="AE33" s="68"/>
      <c r="AF33" s="61"/>
      <c r="AG33" s="1"/>
      <c r="AH33" s="1"/>
      <c r="AI33" s="1"/>
      <c r="AJ33" s="1"/>
      <c r="AK33" s="1"/>
      <c r="AL33" s="1"/>
    </row>
    <row r="34" spans="1:38" ht="12" customHeight="1" x14ac:dyDescent="0.25">
      <c r="A34" s="1"/>
      <c r="B34" s="121"/>
      <c r="C34" s="61"/>
      <c r="D34" s="61"/>
      <c r="E34" s="61"/>
      <c r="F34" s="61"/>
      <c r="G34" s="127"/>
      <c r="H34" s="117"/>
      <c r="I34" s="117"/>
      <c r="J34" s="61"/>
      <c r="K34" s="61"/>
      <c r="L34" s="121"/>
      <c r="M34" s="121"/>
      <c r="N34" s="61"/>
      <c r="O34" s="61"/>
      <c r="P34" s="127"/>
      <c r="Q34" s="94"/>
      <c r="R34" s="94"/>
      <c r="S34" s="68"/>
      <c r="T34" s="128"/>
      <c r="U34" s="129"/>
      <c r="V34" s="67"/>
      <c r="W34" s="67"/>
      <c r="X34" s="130"/>
      <c r="Y34" s="68"/>
      <c r="Z34" s="68"/>
      <c r="AA34" s="68"/>
      <c r="AB34" s="68"/>
      <c r="AC34" s="68"/>
      <c r="AD34" s="68"/>
      <c r="AE34" s="68"/>
      <c r="AF34" s="61"/>
      <c r="AG34" s="1"/>
      <c r="AH34" s="1"/>
      <c r="AI34" s="1"/>
      <c r="AJ34" s="1"/>
      <c r="AK34" s="1"/>
      <c r="AL34" s="1"/>
    </row>
    <row r="35" spans="1:38" ht="12" customHeight="1" x14ac:dyDescent="0.25">
      <c r="A35" s="1"/>
      <c r="B35" s="121"/>
      <c r="C35" s="61"/>
      <c r="D35" s="61"/>
      <c r="E35" s="61"/>
      <c r="F35" s="61"/>
      <c r="G35" s="127"/>
      <c r="H35" s="117"/>
      <c r="I35" s="117"/>
      <c r="J35" s="61"/>
      <c r="K35" s="61"/>
      <c r="L35" s="121"/>
      <c r="M35" s="121"/>
      <c r="N35" s="61"/>
      <c r="O35" s="61"/>
      <c r="P35" s="127"/>
      <c r="Q35" s="127"/>
      <c r="R35" s="127"/>
      <c r="S35" s="61"/>
      <c r="T35" s="128"/>
      <c r="U35" s="129"/>
      <c r="V35" s="66"/>
      <c r="W35" s="67"/>
      <c r="X35" s="130"/>
      <c r="Y35" s="68"/>
      <c r="Z35" s="68"/>
      <c r="AA35" s="68"/>
      <c r="AB35" s="68"/>
      <c r="AC35" s="68"/>
      <c r="AD35" s="68"/>
      <c r="AE35" s="68"/>
      <c r="AF35" s="61"/>
      <c r="AG35" s="1"/>
      <c r="AH35" s="1"/>
      <c r="AI35" s="1"/>
      <c r="AJ35" s="1"/>
      <c r="AK35" s="1"/>
      <c r="AL35" s="1"/>
    </row>
    <row r="36" spans="1:38" ht="12" customHeight="1" x14ac:dyDescent="0.25">
      <c r="A36" s="1"/>
      <c r="B36" s="121"/>
      <c r="C36" s="61"/>
      <c r="D36" s="61"/>
      <c r="E36" s="61"/>
      <c r="F36" s="61"/>
      <c r="G36" s="127"/>
      <c r="H36" s="117"/>
      <c r="I36" s="117"/>
      <c r="J36" s="61"/>
      <c r="K36" s="61"/>
      <c r="L36" s="121"/>
      <c r="M36" s="121"/>
      <c r="N36" s="61"/>
      <c r="O36" s="61"/>
      <c r="P36" s="127"/>
      <c r="Q36" s="127"/>
      <c r="R36" s="127"/>
      <c r="S36" s="61"/>
      <c r="T36" s="128"/>
      <c r="U36" s="129"/>
      <c r="V36" s="66"/>
      <c r="W36" s="67"/>
      <c r="X36" s="130"/>
      <c r="Y36" s="68"/>
      <c r="Z36" s="68"/>
      <c r="AA36" s="68"/>
      <c r="AB36" s="68"/>
      <c r="AC36" s="68"/>
      <c r="AD36" s="68"/>
      <c r="AE36" s="68"/>
      <c r="AF36" s="61"/>
      <c r="AG36" s="1"/>
      <c r="AH36" s="1"/>
      <c r="AI36" s="1"/>
      <c r="AJ36" s="1"/>
      <c r="AK36" s="1"/>
      <c r="AL36" s="1"/>
    </row>
    <row r="37" spans="1:38" ht="12" customHeight="1" x14ac:dyDescent="0.25">
      <c r="A37" s="1"/>
      <c r="B37" s="126"/>
      <c r="C37" s="61"/>
      <c r="D37" s="61"/>
      <c r="E37" s="61"/>
      <c r="F37" s="61"/>
      <c r="G37" s="127"/>
      <c r="H37" s="117"/>
      <c r="I37" s="117"/>
      <c r="J37" s="61"/>
      <c r="K37" s="61"/>
      <c r="L37" s="121"/>
      <c r="M37" s="121"/>
      <c r="N37" s="61"/>
      <c r="O37" s="61"/>
      <c r="P37" s="127"/>
      <c r="Q37" s="127"/>
      <c r="R37" s="127"/>
      <c r="S37" s="61"/>
      <c r="T37" s="128"/>
      <c r="U37" s="129"/>
      <c r="V37" s="66"/>
      <c r="W37" s="67"/>
      <c r="X37" s="130"/>
      <c r="Y37" s="68"/>
      <c r="Z37" s="68"/>
      <c r="AA37" s="68"/>
      <c r="AB37" s="68"/>
      <c r="AC37" s="68"/>
      <c r="AD37" s="68"/>
      <c r="AE37" s="68"/>
      <c r="AF37" s="61"/>
      <c r="AG37" s="1"/>
      <c r="AH37" s="1"/>
      <c r="AI37" s="1"/>
      <c r="AJ37" s="1"/>
      <c r="AK37" s="1"/>
      <c r="AL37" s="1"/>
    </row>
    <row r="38" spans="1:38" ht="12" customHeight="1" x14ac:dyDescent="0.25">
      <c r="A38" s="1"/>
      <c r="B38" s="126"/>
      <c r="C38" s="61"/>
      <c r="D38" s="61"/>
      <c r="E38" s="61"/>
      <c r="F38" s="61"/>
      <c r="G38" s="127"/>
      <c r="H38" s="117"/>
      <c r="I38" s="117"/>
      <c r="J38" s="61"/>
      <c r="K38" s="61"/>
      <c r="L38" s="121"/>
      <c r="M38" s="121"/>
      <c r="N38" s="61"/>
      <c r="O38" s="61"/>
      <c r="P38" s="127"/>
      <c r="Q38" s="127"/>
      <c r="R38" s="127"/>
      <c r="S38" s="61"/>
      <c r="T38" s="128"/>
      <c r="U38" s="129"/>
      <c r="V38" s="66"/>
      <c r="W38" s="67"/>
      <c r="X38" s="130"/>
      <c r="Y38" s="68"/>
      <c r="Z38" s="68"/>
      <c r="AA38" s="68"/>
      <c r="AB38" s="68"/>
      <c r="AC38" s="68"/>
      <c r="AD38" s="68"/>
      <c r="AE38" s="68"/>
      <c r="AF38" s="61"/>
      <c r="AG38" s="1"/>
      <c r="AH38" s="1"/>
      <c r="AI38" s="1"/>
      <c r="AJ38" s="1"/>
      <c r="AK38" s="1"/>
      <c r="AL38" s="1"/>
    </row>
    <row r="39" spans="1:38" ht="12" customHeight="1" x14ac:dyDescent="0.25">
      <c r="A39" s="1"/>
      <c r="B39" s="126"/>
      <c r="C39" s="61"/>
      <c r="D39" s="61"/>
      <c r="E39" s="61"/>
      <c r="F39" s="61"/>
      <c r="G39" s="127"/>
      <c r="H39" s="117"/>
      <c r="I39" s="117"/>
      <c r="J39" s="61"/>
      <c r="K39" s="61"/>
      <c r="L39" s="121"/>
      <c r="M39" s="121"/>
      <c r="N39" s="61"/>
      <c r="O39" s="61"/>
      <c r="P39" s="127"/>
      <c r="Q39" s="127"/>
      <c r="R39" s="127"/>
      <c r="S39" s="61"/>
      <c r="T39" s="128"/>
      <c r="U39" s="129"/>
      <c r="V39" s="66"/>
      <c r="W39" s="67"/>
      <c r="X39" s="130"/>
      <c r="Y39" s="68"/>
      <c r="Z39" s="68"/>
      <c r="AA39" s="68"/>
      <c r="AB39" s="68"/>
      <c r="AC39" s="68"/>
      <c r="AD39" s="68"/>
      <c r="AE39" s="68"/>
      <c r="AF39" s="61"/>
      <c r="AG39" s="1"/>
      <c r="AH39" s="1"/>
      <c r="AI39" s="1"/>
      <c r="AJ39" s="1"/>
      <c r="AK39" s="1"/>
      <c r="AL39" s="1"/>
    </row>
    <row r="40" spans="1:38" ht="12" customHeight="1" x14ac:dyDescent="0.25">
      <c r="A40" s="1"/>
      <c r="B40" s="126"/>
      <c r="C40" s="61"/>
      <c r="D40" s="61"/>
      <c r="E40" s="61"/>
      <c r="F40" s="61"/>
      <c r="G40" s="127"/>
      <c r="H40" s="117"/>
      <c r="I40" s="117"/>
      <c r="J40" s="61"/>
      <c r="K40" s="61"/>
      <c r="L40" s="121"/>
      <c r="M40" s="121"/>
      <c r="N40" s="61"/>
      <c r="O40" s="61"/>
      <c r="P40" s="127"/>
      <c r="Q40" s="127"/>
      <c r="R40" s="127"/>
      <c r="S40" s="61"/>
      <c r="T40" s="128"/>
      <c r="U40" s="129"/>
      <c r="V40" s="67"/>
      <c r="W40" s="67"/>
      <c r="X40" s="130"/>
      <c r="Y40" s="68"/>
      <c r="Z40" s="68"/>
      <c r="AA40" s="68"/>
      <c r="AB40" s="68"/>
      <c r="AC40" s="68"/>
      <c r="AD40" s="68"/>
      <c r="AE40" s="68"/>
      <c r="AF40" s="61"/>
      <c r="AG40" s="1"/>
      <c r="AH40" s="1"/>
      <c r="AI40" s="1"/>
      <c r="AJ40" s="1"/>
      <c r="AK40" s="1"/>
      <c r="AL40" s="1"/>
    </row>
    <row r="41" spans="1:38" x14ac:dyDescent="0.25">
      <c r="A41" s="1"/>
      <c r="B41" s="126"/>
      <c r="C41" s="61"/>
      <c r="D41" s="61"/>
      <c r="E41" s="61"/>
      <c r="F41" s="61"/>
      <c r="G41" s="127"/>
      <c r="H41" s="117"/>
      <c r="I41" s="117"/>
      <c r="J41" s="61"/>
      <c r="K41" s="61"/>
      <c r="L41" s="121"/>
      <c r="M41" s="121"/>
      <c r="N41" s="61"/>
      <c r="O41" s="61"/>
      <c r="P41" s="127"/>
      <c r="Q41" s="127"/>
      <c r="R41" s="127"/>
      <c r="S41" s="61"/>
      <c r="T41" s="128"/>
      <c r="U41" s="129"/>
      <c r="V41" s="67"/>
      <c r="W41" s="67"/>
      <c r="X41" s="130"/>
      <c r="Y41" s="68"/>
      <c r="Z41" s="68"/>
      <c r="AA41" s="68"/>
      <c r="AB41" s="68"/>
      <c r="AC41" s="68"/>
      <c r="AD41" s="68"/>
      <c r="AE41" s="68"/>
      <c r="AF41" s="61"/>
      <c r="AG41" s="1"/>
      <c r="AH41" s="1"/>
      <c r="AI41" s="1"/>
      <c r="AJ41" s="1"/>
      <c r="AK41" s="1"/>
      <c r="AL41" s="1"/>
    </row>
    <row r="42" spans="1:38" x14ac:dyDescent="0.25">
      <c r="A42" s="1"/>
      <c r="B42" s="126"/>
      <c r="C42" s="61"/>
      <c r="D42" s="61"/>
      <c r="E42" s="61"/>
      <c r="F42" s="61"/>
      <c r="G42" s="61"/>
      <c r="H42" s="117"/>
      <c r="I42" s="117"/>
      <c r="J42" s="61"/>
      <c r="K42" s="61"/>
      <c r="L42" s="121"/>
      <c r="M42" s="121"/>
      <c r="N42" s="61"/>
      <c r="O42" s="61"/>
      <c r="P42" s="61"/>
      <c r="Q42" s="127"/>
      <c r="R42" s="127"/>
      <c r="S42" s="61"/>
      <c r="T42" s="128"/>
      <c r="U42" s="129"/>
      <c r="V42" s="67"/>
      <c r="W42" s="67"/>
      <c r="X42" s="67"/>
      <c r="Y42" s="68"/>
      <c r="Z42" s="68"/>
      <c r="AA42" s="68"/>
      <c r="AB42" s="68"/>
      <c r="AC42" s="68"/>
      <c r="AD42" s="68"/>
      <c r="AE42" s="68"/>
      <c r="AF42" s="61"/>
      <c r="AG42" s="1"/>
      <c r="AH42" s="1"/>
      <c r="AI42" s="1"/>
      <c r="AJ42" s="1"/>
      <c r="AK42" s="1"/>
      <c r="AL42" s="1"/>
    </row>
    <row r="43" spans="1:38" x14ac:dyDescent="0.25">
      <c r="A43" s="1"/>
      <c r="B43" s="126"/>
      <c r="C43" s="61"/>
      <c r="D43" s="61"/>
      <c r="E43" s="61"/>
      <c r="F43" s="61"/>
      <c r="G43" s="61"/>
      <c r="H43" s="117"/>
      <c r="I43" s="117"/>
      <c r="J43" s="61"/>
      <c r="K43" s="61"/>
      <c r="L43" s="121"/>
      <c r="M43" s="121"/>
      <c r="N43" s="61"/>
      <c r="O43" s="61"/>
      <c r="P43" s="61"/>
      <c r="Q43" s="127"/>
      <c r="R43" s="127"/>
      <c r="S43" s="61"/>
      <c r="T43" s="92"/>
      <c r="U43" s="95"/>
      <c r="V43" s="68"/>
      <c r="W43" s="68"/>
      <c r="X43" s="68"/>
      <c r="Y43" s="68"/>
      <c r="Z43" s="68"/>
      <c r="AA43" s="68"/>
      <c r="AB43" s="68"/>
      <c r="AC43" s="68"/>
      <c r="AD43" s="68"/>
      <c r="AE43" s="68"/>
      <c r="AF43" s="61"/>
      <c r="AG43" s="1"/>
      <c r="AH43" s="1"/>
      <c r="AI43" s="1"/>
      <c r="AJ43" s="1"/>
      <c r="AK43" s="1"/>
      <c r="AL43" s="1"/>
    </row>
    <row r="44" spans="1:38" x14ac:dyDescent="0.25">
      <c r="A44" s="1"/>
      <c r="B44" s="126"/>
      <c r="C44" s="61"/>
      <c r="D44" s="61"/>
      <c r="E44" s="61"/>
      <c r="F44" s="61"/>
      <c r="G44" s="61"/>
      <c r="H44" s="117"/>
      <c r="I44" s="117"/>
      <c r="J44" s="61"/>
      <c r="K44" s="61"/>
      <c r="L44" s="121"/>
      <c r="M44" s="121"/>
      <c r="N44" s="61"/>
      <c r="O44" s="61"/>
      <c r="P44" s="61"/>
      <c r="Q44" s="127"/>
      <c r="R44" s="127"/>
      <c r="S44" s="61"/>
      <c r="T44" s="92"/>
      <c r="U44" s="95"/>
      <c r="V44" s="68"/>
      <c r="W44" s="68"/>
      <c r="X44" s="68"/>
      <c r="Y44" s="68"/>
      <c r="Z44" s="68"/>
      <c r="AA44" s="68"/>
      <c r="AB44" s="68"/>
      <c r="AC44" s="68"/>
      <c r="AD44" s="68"/>
      <c r="AE44" s="68"/>
      <c r="AF44" s="61"/>
      <c r="AG44" s="1"/>
      <c r="AH44" s="1"/>
      <c r="AI44" s="1"/>
      <c r="AJ44" s="1"/>
      <c r="AK44" s="1"/>
      <c r="AL44" s="1"/>
    </row>
    <row r="45" spans="1:38" x14ac:dyDescent="0.25">
      <c r="A45" s="1"/>
      <c r="B45" s="7"/>
      <c r="C45" s="1"/>
      <c r="D45" s="1"/>
      <c r="E45" s="1"/>
      <c r="G45" s="1"/>
      <c r="H45" s="12"/>
      <c r="I45" s="12"/>
      <c r="J45" s="1"/>
      <c r="K45" s="1"/>
      <c r="L45" s="5"/>
      <c r="M45" s="5"/>
      <c r="N45" s="1"/>
      <c r="O45" s="1"/>
      <c r="P45" s="1"/>
      <c r="Q45" s="6"/>
      <c r="R45" s="6"/>
      <c r="S45" s="1"/>
      <c r="T45" s="3"/>
      <c r="U45" s="4"/>
      <c r="V45" s="2"/>
      <c r="W45" s="2"/>
      <c r="X45" s="2"/>
      <c r="Y45" s="2"/>
      <c r="Z45" s="2"/>
      <c r="AA45" s="2"/>
      <c r="AB45" s="2"/>
      <c r="AC45" s="2"/>
      <c r="AD45" s="2"/>
      <c r="AE45" s="2"/>
      <c r="AF45" s="1"/>
      <c r="AG45" s="1"/>
      <c r="AH45" s="1"/>
      <c r="AI45" s="1"/>
      <c r="AJ45" s="1"/>
      <c r="AK45" s="1"/>
      <c r="AL45" s="1"/>
    </row>
    <row r="46" spans="1:38" x14ac:dyDescent="0.25">
      <c r="A46" s="1"/>
      <c r="B46" s="7"/>
      <c r="C46" s="1"/>
      <c r="D46" s="1"/>
      <c r="E46" s="1"/>
      <c r="G46" s="6"/>
      <c r="H46" s="12"/>
      <c r="I46" s="12"/>
      <c r="J46" s="1"/>
      <c r="K46" s="1"/>
      <c r="L46" s="5"/>
      <c r="M46" s="5"/>
      <c r="N46" s="1"/>
      <c r="O46" s="1"/>
      <c r="P46" s="6"/>
      <c r="Q46" s="6"/>
      <c r="R46" s="6"/>
      <c r="S46" s="1"/>
      <c r="T46" s="3"/>
      <c r="U46" s="4"/>
      <c r="V46" s="2"/>
      <c r="W46" s="2"/>
      <c r="X46" s="2"/>
      <c r="Y46" s="2"/>
      <c r="Z46" s="2"/>
      <c r="AA46" s="2"/>
      <c r="AB46" s="2"/>
      <c r="AC46" s="2"/>
      <c r="AD46" s="2"/>
      <c r="AE46" s="2"/>
      <c r="AF46" s="1"/>
      <c r="AG46" s="1"/>
      <c r="AH46" s="1"/>
      <c r="AI46" s="1"/>
      <c r="AJ46" s="1"/>
      <c r="AK46" s="1"/>
      <c r="AL46" s="1"/>
    </row>
    <row r="47" spans="1:38" x14ac:dyDescent="0.25">
      <c r="A47" s="1"/>
      <c r="B47" s="7"/>
      <c r="C47" s="1"/>
      <c r="D47" s="1"/>
      <c r="E47" s="1"/>
      <c r="G47" s="6"/>
      <c r="H47" s="12"/>
      <c r="I47" s="12"/>
      <c r="J47" s="1"/>
      <c r="K47" s="1"/>
      <c r="L47" s="5"/>
      <c r="M47" s="5"/>
      <c r="N47" s="1"/>
      <c r="O47" s="1"/>
      <c r="P47" s="6"/>
      <c r="Q47" s="6"/>
      <c r="R47" s="6"/>
      <c r="S47" s="1"/>
      <c r="T47" s="3"/>
      <c r="U47" s="8"/>
      <c r="V47" s="2"/>
      <c r="W47" s="2"/>
      <c r="X47" s="2"/>
      <c r="Y47" s="2"/>
      <c r="Z47" s="2"/>
      <c r="AA47" s="2"/>
      <c r="AB47" s="2"/>
      <c r="AC47" s="2"/>
      <c r="AD47" s="2"/>
      <c r="AE47" s="2"/>
      <c r="AF47" s="1"/>
      <c r="AG47" s="1"/>
      <c r="AH47" s="1"/>
      <c r="AI47" s="1"/>
      <c r="AJ47" s="1"/>
      <c r="AK47" s="1"/>
      <c r="AL47" s="1"/>
    </row>
    <row r="48" spans="1:38" x14ac:dyDescent="0.25">
      <c r="A48" s="1"/>
      <c r="B48" s="7"/>
      <c r="C48" s="1"/>
      <c r="D48" s="1"/>
      <c r="E48" s="1"/>
      <c r="G48" s="6"/>
      <c r="H48" s="12"/>
      <c r="I48" s="12"/>
      <c r="J48" s="1"/>
      <c r="K48" s="1"/>
      <c r="L48" s="5"/>
      <c r="M48" s="5"/>
      <c r="N48" s="1"/>
      <c r="O48" s="1"/>
      <c r="P48" s="6"/>
      <c r="Q48" s="6"/>
      <c r="R48" s="6"/>
      <c r="S48" s="1"/>
      <c r="T48" s="3"/>
      <c r="U48" s="8"/>
      <c r="V48" s="2"/>
      <c r="W48" s="2"/>
      <c r="X48" s="2"/>
      <c r="Y48" s="2"/>
      <c r="Z48" s="2"/>
      <c r="AA48" s="2"/>
      <c r="AB48" s="2"/>
      <c r="AC48" s="2"/>
      <c r="AD48" s="2"/>
      <c r="AE48" s="2"/>
      <c r="AF48" s="1"/>
      <c r="AG48" s="1"/>
      <c r="AH48" s="1"/>
      <c r="AI48" s="1"/>
      <c r="AJ48" s="1"/>
      <c r="AK48" s="1"/>
      <c r="AL48" s="1"/>
    </row>
    <row r="49" spans="1:38" x14ac:dyDescent="0.25">
      <c r="A49" s="1"/>
      <c r="B49" s="7"/>
      <c r="C49" s="1"/>
      <c r="D49" s="1"/>
      <c r="E49" s="1"/>
      <c r="G49" s="6"/>
      <c r="H49" s="12"/>
      <c r="I49" s="12"/>
      <c r="J49" s="1"/>
      <c r="K49" s="1"/>
      <c r="L49" s="5"/>
      <c r="M49" s="5"/>
      <c r="N49" s="1"/>
      <c r="O49" s="1"/>
      <c r="P49" s="6"/>
      <c r="Q49" s="6"/>
      <c r="R49" s="6"/>
      <c r="S49" s="1"/>
      <c r="T49" s="3"/>
      <c r="U49" s="8"/>
      <c r="V49" s="2"/>
      <c r="W49" s="2"/>
      <c r="X49" s="2"/>
      <c r="Y49" s="2"/>
      <c r="Z49" s="2"/>
      <c r="AA49" s="2"/>
      <c r="AB49" s="2"/>
      <c r="AC49" s="2"/>
      <c r="AD49" s="2"/>
      <c r="AE49" s="2"/>
      <c r="AF49" s="1"/>
      <c r="AG49" s="1"/>
      <c r="AH49" s="1"/>
      <c r="AI49" s="1"/>
      <c r="AJ49" s="1"/>
      <c r="AK49" s="1"/>
      <c r="AL49" s="1"/>
    </row>
    <row r="50" spans="1:38" x14ac:dyDescent="0.25">
      <c r="A50" s="1"/>
      <c r="B50" s="7"/>
      <c r="C50" s="1"/>
      <c r="D50" s="1"/>
      <c r="E50" s="1"/>
      <c r="G50" s="6"/>
      <c r="H50" s="12"/>
      <c r="I50" s="12"/>
      <c r="J50" s="1"/>
      <c r="K50" s="1"/>
      <c r="L50" s="5"/>
      <c r="M50" s="5"/>
      <c r="N50" s="1"/>
      <c r="O50" s="1"/>
      <c r="P50" s="6"/>
      <c r="Q50" s="6"/>
      <c r="R50" s="6"/>
      <c r="S50" s="1"/>
      <c r="T50" s="3"/>
      <c r="U50" s="8"/>
      <c r="V50" s="2"/>
      <c r="W50" s="2"/>
      <c r="X50" s="2"/>
      <c r="Y50" s="2"/>
      <c r="Z50" s="2"/>
      <c r="AA50" s="2"/>
      <c r="AB50" s="2"/>
      <c r="AC50" s="2"/>
      <c r="AD50" s="2"/>
      <c r="AE50" s="2"/>
      <c r="AF50" s="1"/>
      <c r="AG50" s="1"/>
      <c r="AH50" s="1"/>
      <c r="AI50" s="1"/>
      <c r="AJ50" s="1"/>
      <c r="AK50" s="1"/>
      <c r="AL50" s="1"/>
    </row>
    <row r="51" spans="1:38" x14ac:dyDescent="0.25">
      <c r="A51" s="1"/>
      <c r="B51" s="7"/>
      <c r="C51" s="1"/>
      <c r="D51" s="1"/>
      <c r="E51" s="1"/>
      <c r="G51" s="6"/>
      <c r="H51" s="12"/>
      <c r="I51" s="12"/>
      <c r="J51" s="1"/>
      <c r="K51" s="1"/>
      <c r="L51" s="5"/>
      <c r="M51" s="5"/>
      <c r="N51" s="1"/>
      <c r="O51" s="1"/>
      <c r="P51" s="6"/>
      <c r="Q51" s="6"/>
      <c r="R51" s="6"/>
      <c r="S51" s="1"/>
      <c r="T51" s="3"/>
      <c r="U51" s="8"/>
      <c r="V51" s="2"/>
      <c r="W51" s="2"/>
      <c r="X51" s="2"/>
      <c r="Y51" s="2"/>
      <c r="Z51" s="2"/>
      <c r="AA51" s="2"/>
      <c r="AB51" s="2"/>
      <c r="AC51" s="2"/>
      <c r="AD51" s="2"/>
      <c r="AE51" s="2"/>
      <c r="AF51" s="1"/>
      <c r="AG51" s="1"/>
      <c r="AH51" s="1"/>
      <c r="AI51" s="1"/>
      <c r="AJ51" s="1"/>
      <c r="AK51" s="1"/>
      <c r="AL51" s="1"/>
    </row>
    <row r="52" spans="1:38" x14ac:dyDescent="0.25">
      <c r="A52" s="1"/>
      <c r="B52" s="7"/>
      <c r="C52" s="1"/>
      <c r="D52" s="1"/>
      <c r="E52" s="1"/>
      <c r="G52" s="9"/>
      <c r="H52" s="12"/>
      <c r="I52" s="12"/>
      <c r="J52" s="1"/>
      <c r="K52" s="1"/>
      <c r="L52" s="5"/>
      <c r="M52" s="5"/>
      <c r="N52" s="1"/>
      <c r="O52" s="1"/>
      <c r="P52" s="9"/>
      <c r="Q52" s="9"/>
      <c r="R52" s="1"/>
      <c r="S52" s="1"/>
      <c r="T52" s="3"/>
      <c r="U52" s="8"/>
      <c r="V52" s="2"/>
      <c r="W52" s="2"/>
      <c r="X52" s="2"/>
      <c r="Y52" s="2"/>
      <c r="Z52" s="2"/>
      <c r="AA52" s="2"/>
      <c r="AB52" s="2"/>
      <c r="AC52" s="2"/>
      <c r="AD52" s="2"/>
      <c r="AE52" s="2"/>
      <c r="AF52" s="1"/>
      <c r="AG52" s="1"/>
      <c r="AH52" s="1"/>
      <c r="AI52" s="1"/>
      <c r="AJ52" s="1"/>
      <c r="AK52" s="1"/>
      <c r="AL52" s="1"/>
    </row>
    <row r="53" spans="1:38" x14ac:dyDescent="0.25">
      <c r="A53" s="1"/>
      <c r="B53" s="7"/>
      <c r="C53" s="1"/>
      <c r="D53" s="1"/>
      <c r="E53" s="1"/>
      <c r="G53" s="9"/>
      <c r="H53" s="12"/>
      <c r="I53" s="12"/>
      <c r="J53" s="1"/>
      <c r="K53" s="1"/>
      <c r="L53" s="5"/>
      <c r="M53" s="5"/>
      <c r="N53" s="1"/>
      <c r="O53" s="1"/>
      <c r="P53" s="9"/>
      <c r="Q53" s="9"/>
      <c r="R53" s="1"/>
      <c r="S53" s="1"/>
      <c r="T53" s="3"/>
      <c r="U53" s="8"/>
      <c r="V53" s="2"/>
      <c r="W53" s="2"/>
      <c r="X53" s="2"/>
      <c r="Y53" s="2"/>
      <c r="Z53" s="2"/>
      <c r="AA53" s="2"/>
      <c r="AB53" s="2"/>
      <c r="AC53" s="2"/>
      <c r="AD53" s="2"/>
      <c r="AE53" s="2"/>
      <c r="AF53" s="1"/>
      <c r="AG53" s="1"/>
      <c r="AH53" s="1"/>
      <c r="AI53" s="1"/>
      <c r="AJ53" s="1"/>
      <c r="AK53" s="1"/>
      <c r="AL53" s="1"/>
    </row>
    <row r="54" spans="1:38" x14ac:dyDescent="0.25">
      <c r="A54" s="1"/>
      <c r="B54" s="7"/>
      <c r="C54" s="1"/>
      <c r="D54" s="1"/>
      <c r="E54" s="1"/>
      <c r="G54" s="9"/>
      <c r="H54" s="12"/>
      <c r="I54" s="12"/>
      <c r="J54" s="1"/>
      <c r="K54" s="1"/>
      <c r="L54" s="5"/>
      <c r="M54" s="5"/>
      <c r="N54" s="1"/>
      <c r="O54" s="1"/>
      <c r="P54" s="9"/>
      <c r="Q54" s="9"/>
      <c r="R54" s="1"/>
      <c r="S54" s="1"/>
      <c r="T54" s="3"/>
      <c r="U54" s="8"/>
      <c r="V54" s="2"/>
      <c r="W54" s="2"/>
      <c r="X54" s="2"/>
      <c r="Y54" s="2"/>
      <c r="Z54" s="2"/>
      <c r="AA54" s="2"/>
      <c r="AB54" s="2"/>
      <c r="AC54" s="2"/>
      <c r="AD54" s="2"/>
      <c r="AE54" s="2"/>
      <c r="AF54" s="1"/>
      <c r="AG54" s="1"/>
      <c r="AH54" s="1"/>
      <c r="AI54" s="1"/>
      <c r="AJ54" s="1"/>
      <c r="AK54" s="1"/>
      <c r="AL54" s="1"/>
    </row>
    <row r="55" spans="1:38" x14ac:dyDescent="0.25">
      <c r="A55" s="1"/>
      <c r="B55" s="7"/>
      <c r="C55" s="1"/>
      <c r="D55" s="1"/>
      <c r="E55" s="1"/>
      <c r="G55" s="9"/>
      <c r="H55" s="12"/>
      <c r="I55" s="12"/>
      <c r="J55" s="1"/>
      <c r="K55" s="1"/>
      <c r="L55" s="5"/>
      <c r="M55" s="5"/>
      <c r="N55" s="1"/>
      <c r="O55" s="1"/>
      <c r="P55" s="9"/>
      <c r="Q55" s="9"/>
      <c r="R55" s="1"/>
      <c r="S55" s="1"/>
      <c r="T55" s="3"/>
      <c r="U55" s="8"/>
      <c r="V55" s="2"/>
      <c r="W55" s="2"/>
      <c r="X55" s="2"/>
      <c r="Y55" s="2"/>
      <c r="Z55" s="2"/>
      <c r="AA55" s="2"/>
      <c r="AB55" s="2"/>
      <c r="AC55" s="2"/>
      <c r="AD55" s="2"/>
      <c r="AE55" s="2"/>
      <c r="AF55" s="1"/>
      <c r="AG55" s="1"/>
      <c r="AH55" s="1"/>
      <c r="AI55" s="1"/>
      <c r="AJ55" s="1"/>
      <c r="AK55" s="1"/>
      <c r="AL55" s="1"/>
    </row>
    <row r="56" spans="1:38" x14ac:dyDescent="0.25">
      <c r="A56" s="1"/>
      <c r="B56" s="7"/>
      <c r="C56" s="1"/>
      <c r="D56" s="1"/>
      <c r="E56" s="1"/>
      <c r="G56" s="9"/>
      <c r="H56" s="12"/>
      <c r="I56" s="12"/>
      <c r="J56" s="1"/>
      <c r="K56" s="1"/>
      <c r="L56" s="5"/>
      <c r="M56" s="5"/>
      <c r="N56" s="1"/>
      <c r="O56" s="1"/>
      <c r="P56" s="9"/>
      <c r="Q56" s="9"/>
      <c r="R56" s="1"/>
      <c r="S56" s="1"/>
      <c r="T56" s="3"/>
      <c r="U56" s="8"/>
      <c r="V56" s="2"/>
      <c r="W56" s="2"/>
      <c r="X56" s="2"/>
      <c r="Y56" s="2"/>
      <c r="Z56" s="2"/>
      <c r="AA56" s="2"/>
      <c r="AB56" s="2"/>
      <c r="AC56" s="2"/>
      <c r="AD56" s="2"/>
      <c r="AE56" s="2"/>
      <c r="AF56" s="1"/>
      <c r="AG56" s="1"/>
      <c r="AH56" s="1"/>
      <c r="AI56" s="1"/>
      <c r="AJ56" s="1"/>
      <c r="AK56" s="1"/>
      <c r="AL56" s="1"/>
    </row>
    <row r="57" spans="1:38" x14ac:dyDescent="0.25">
      <c r="A57" s="1"/>
      <c r="B57" s="1"/>
      <c r="C57" s="1"/>
      <c r="D57" s="1"/>
      <c r="E57" s="1"/>
      <c r="G57" s="9"/>
      <c r="H57" s="12"/>
      <c r="I57" s="12"/>
      <c r="J57" s="1"/>
      <c r="K57" s="1"/>
      <c r="L57" s="5"/>
      <c r="M57" s="5"/>
      <c r="N57" s="1"/>
      <c r="O57" s="1"/>
      <c r="P57" s="9"/>
      <c r="Q57" s="9"/>
      <c r="R57" s="1"/>
      <c r="S57" s="1"/>
      <c r="T57" s="3"/>
      <c r="U57" s="8"/>
      <c r="V57" s="2"/>
      <c r="W57" s="2"/>
      <c r="X57" s="2"/>
      <c r="Y57" s="2"/>
      <c r="Z57" s="2"/>
      <c r="AA57" s="2"/>
      <c r="AB57" s="2"/>
      <c r="AC57" s="2"/>
      <c r="AD57" s="2"/>
      <c r="AE57" s="2"/>
      <c r="AF57" s="1"/>
      <c r="AG57" s="1"/>
      <c r="AH57" s="1"/>
      <c r="AI57" s="1"/>
      <c r="AJ57" s="1"/>
      <c r="AK57" s="1"/>
      <c r="AL57" s="1"/>
    </row>
    <row r="58" spans="1:38" x14ac:dyDescent="0.25">
      <c r="A58" s="1"/>
      <c r="B58" s="1"/>
      <c r="C58" s="1"/>
      <c r="D58" s="1"/>
      <c r="E58" s="1"/>
      <c r="G58" s="9"/>
      <c r="H58" s="12"/>
      <c r="I58" s="12"/>
      <c r="J58" s="1"/>
      <c r="K58" s="1"/>
      <c r="L58" s="5"/>
      <c r="M58" s="5"/>
      <c r="N58" s="1"/>
      <c r="O58" s="1"/>
      <c r="P58" s="9"/>
      <c r="Q58" s="9"/>
      <c r="R58" s="1"/>
      <c r="S58" s="1"/>
      <c r="T58" s="3"/>
      <c r="U58" s="8"/>
      <c r="V58" s="2"/>
      <c r="W58" s="2"/>
      <c r="X58" s="2"/>
      <c r="Y58" s="2"/>
      <c r="Z58" s="2"/>
      <c r="AA58" s="2"/>
      <c r="AB58" s="2"/>
      <c r="AC58" s="2"/>
      <c r="AD58" s="2"/>
      <c r="AE58" s="2"/>
      <c r="AF58" s="1"/>
      <c r="AG58" s="1"/>
      <c r="AH58" s="1"/>
      <c r="AI58" s="1"/>
      <c r="AJ58" s="1"/>
      <c r="AK58" s="1"/>
      <c r="AL58" s="1"/>
    </row>
    <row r="59" spans="1:38" x14ac:dyDescent="0.25">
      <c r="A59" s="1"/>
      <c r="B59" s="1"/>
      <c r="C59" s="1"/>
      <c r="D59" s="1"/>
      <c r="E59" s="1"/>
      <c r="G59" s="9"/>
      <c r="H59" s="12"/>
      <c r="I59" s="12"/>
      <c r="J59" s="1"/>
      <c r="K59" s="1"/>
      <c r="L59" s="5"/>
      <c r="M59" s="5"/>
      <c r="N59" s="1"/>
      <c r="O59" s="1"/>
      <c r="P59" s="9"/>
      <c r="Q59" s="9"/>
      <c r="R59" s="1"/>
      <c r="S59" s="1"/>
      <c r="T59" s="3"/>
      <c r="U59" s="8"/>
      <c r="V59" s="2"/>
      <c r="W59" s="2"/>
      <c r="X59" s="2"/>
      <c r="Y59" s="2"/>
      <c r="Z59" s="2"/>
      <c r="AA59" s="2"/>
      <c r="AB59" s="2"/>
      <c r="AC59" s="2"/>
      <c r="AD59" s="2"/>
      <c r="AE59" s="2"/>
      <c r="AF59" s="1"/>
      <c r="AG59" s="1"/>
      <c r="AH59" s="1"/>
      <c r="AI59" s="1"/>
      <c r="AJ59" s="1"/>
      <c r="AK59" s="1"/>
      <c r="AL59" s="1"/>
    </row>
    <row r="60" spans="1:38" x14ac:dyDescent="0.25">
      <c r="A60" s="1"/>
      <c r="B60" s="1"/>
      <c r="C60" s="1"/>
      <c r="D60" s="1"/>
      <c r="E60" s="1"/>
      <c r="G60" s="9"/>
      <c r="H60" s="12"/>
      <c r="I60" s="12"/>
      <c r="J60" s="1"/>
      <c r="K60" s="1"/>
      <c r="L60" s="5"/>
      <c r="M60" s="5"/>
      <c r="N60" s="1"/>
      <c r="O60" s="1"/>
      <c r="P60" s="9"/>
      <c r="Q60" s="9"/>
      <c r="R60" s="1"/>
      <c r="S60" s="1"/>
      <c r="T60" s="3"/>
      <c r="U60" s="8"/>
      <c r="V60" s="2"/>
      <c r="W60" s="2"/>
      <c r="X60" s="2"/>
      <c r="Y60" s="2"/>
      <c r="Z60" s="2"/>
      <c r="AA60" s="2"/>
      <c r="AB60" s="2"/>
      <c r="AC60" s="2"/>
      <c r="AD60" s="2"/>
      <c r="AE60" s="2"/>
      <c r="AF60" s="1"/>
      <c r="AG60" s="1"/>
      <c r="AH60" s="1"/>
      <c r="AI60" s="1"/>
      <c r="AJ60" s="1"/>
      <c r="AK60" s="1"/>
      <c r="AL60" s="1"/>
    </row>
    <row r="61" spans="1:38" x14ac:dyDescent="0.25">
      <c r="A61" s="1"/>
      <c r="B61" s="1"/>
      <c r="C61" s="1"/>
      <c r="D61" s="1"/>
      <c r="E61" s="1"/>
      <c r="G61" s="9"/>
      <c r="H61" s="12"/>
      <c r="I61" s="12"/>
      <c r="J61" s="1"/>
      <c r="K61" s="1"/>
      <c r="L61" s="5"/>
      <c r="M61" s="5"/>
      <c r="N61" s="1"/>
      <c r="O61" s="1"/>
      <c r="P61" s="9"/>
      <c r="Q61" s="9"/>
      <c r="R61" s="1"/>
      <c r="S61" s="1"/>
      <c r="T61" s="3"/>
      <c r="U61" s="8"/>
      <c r="V61" s="2"/>
      <c r="W61" s="2"/>
      <c r="X61" s="2"/>
      <c r="Y61" s="2"/>
      <c r="Z61" s="2"/>
      <c r="AA61" s="2"/>
      <c r="AB61" s="2"/>
      <c r="AC61" s="2"/>
      <c r="AD61" s="2"/>
      <c r="AE61" s="2"/>
      <c r="AF61" s="1"/>
      <c r="AG61" s="1"/>
      <c r="AH61" s="1"/>
      <c r="AI61" s="1"/>
      <c r="AJ61" s="1"/>
      <c r="AK61" s="1"/>
      <c r="AL61" s="1"/>
    </row>
    <row r="62" spans="1:38" x14ac:dyDescent="0.25">
      <c r="A62" s="1"/>
      <c r="B62" s="1"/>
      <c r="C62" s="1"/>
      <c r="D62" s="1"/>
      <c r="E62" s="1"/>
      <c r="G62" s="9"/>
      <c r="H62" s="12"/>
      <c r="I62" s="12"/>
      <c r="J62" s="1"/>
      <c r="K62" s="1"/>
      <c r="L62" s="5"/>
      <c r="M62" s="5"/>
      <c r="N62" s="1"/>
      <c r="O62" s="1"/>
      <c r="P62" s="9"/>
      <c r="Q62" s="9"/>
      <c r="R62" s="1"/>
      <c r="S62" s="1"/>
      <c r="T62" s="3"/>
      <c r="U62" s="8"/>
      <c r="V62" s="2"/>
      <c r="W62" s="2"/>
      <c r="X62" s="2"/>
      <c r="Y62" s="2"/>
      <c r="Z62" s="2"/>
      <c r="AA62" s="2"/>
      <c r="AB62" s="2"/>
      <c r="AC62" s="2"/>
      <c r="AD62" s="2"/>
      <c r="AE62" s="2"/>
      <c r="AF62" s="1"/>
      <c r="AG62" s="1"/>
      <c r="AH62" s="1"/>
      <c r="AI62" s="1"/>
      <c r="AJ62" s="1"/>
      <c r="AK62" s="1"/>
      <c r="AL62" s="1"/>
    </row>
    <row r="63" spans="1:38" x14ac:dyDescent="0.25">
      <c r="A63" s="1"/>
      <c r="B63" s="1"/>
      <c r="C63" s="1"/>
      <c r="D63" s="1"/>
      <c r="E63" s="1"/>
      <c r="G63" s="9"/>
      <c r="H63" s="12"/>
      <c r="I63" s="12"/>
      <c r="J63" s="1"/>
      <c r="K63" s="1"/>
      <c r="L63" s="5"/>
      <c r="M63" s="5"/>
      <c r="N63" s="1"/>
      <c r="O63" s="1"/>
      <c r="P63" s="9"/>
      <c r="Q63" s="9"/>
      <c r="R63" s="1"/>
      <c r="S63" s="1"/>
      <c r="T63" s="10"/>
      <c r="U63" s="8"/>
      <c r="V63" s="2"/>
      <c r="W63" s="2"/>
      <c r="X63" s="2"/>
      <c r="Y63" s="2"/>
      <c r="Z63" s="2"/>
      <c r="AA63" s="2"/>
      <c r="AB63" s="2"/>
      <c r="AC63" s="2"/>
      <c r="AD63" s="2"/>
      <c r="AE63" s="2"/>
      <c r="AF63" s="1"/>
      <c r="AG63" s="1"/>
      <c r="AH63" s="1"/>
      <c r="AI63" s="1"/>
      <c r="AJ63" s="1"/>
      <c r="AK63" s="1"/>
      <c r="AL63" s="1"/>
    </row>
    <row r="64" spans="1:38" x14ac:dyDescent="0.25">
      <c r="A64" s="1"/>
      <c r="B64" s="1"/>
      <c r="C64" s="1"/>
      <c r="D64" s="1"/>
      <c r="E64" s="1"/>
      <c r="G64" s="9"/>
      <c r="H64" s="12"/>
      <c r="I64" s="12"/>
      <c r="J64" s="1"/>
      <c r="K64" s="1"/>
      <c r="L64" s="5"/>
      <c r="M64" s="5"/>
      <c r="N64" s="1"/>
      <c r="O64" s="1"/>
      <c r="P64" s="9"/>
      <c r="Q64" s="9"/>
      <c r="R64" s="1"/>
      <c r="S64" s="1"/>
      <c r="T64" s="10"/>
      <c r="U64" s="8"/>
      <c r="V64" s="2"/>
      <c r="W64" s="2"/>
      <c r="X64" s="2"/>
      <c r="Y64" s="2"/>
      <c r="Z64" s="2"/>
      <c r="AA64" s="2"/>
      <c r="AB64" s="2"/>
      <c r="AC64" s="2"/>
      <c r="AD64" s="2"/>
      <c r="AE64" s="2"/>
      <c r="AF64" s="1"/>
      <c r="AG64" s="1"/>
      <c r="AH64" s="1"/>
      <c r="AI64" s="1"/>
      <c r="AJ64" s="1"/>
      <c r="AK64" s="1"/>
      <c r="AL64" s="1"/>
    </row>
    <row r="65" spans="1:38" x14ac:dyDescent="0.25">
      <c r="A65" s="1"/>
      <c r="B65" s="1"/>
      <c r="C65" s="1"/>
      <c r="D65" s="1"/>
      <c r="E65" s="1"/>
      <c r="G65" s="9"/>
      <c r="H65" s="12"/>
      <c r="I65" s="12"/>
      <c r="J65" s="1"/>
      <c r="K65" s="1"/>
      <c r="L65" s="5"/>
      <c r="M65" s="5"/>
      <c r="N65" s="1"/>
      <c r="O65" s="1"/>
      <c r="P65" s="9"/>
      <c r="Q65" s="9"/>
      <c r="R65" s="1"/>
      <c r="S65" s="1"/>
      <c r="T65" s="10"/>
      <c r="U65" s="8"/>
      <c r="V65" s="2"/>
      <c r="W65" s="2"/>
      <c r="X65" s="2"/>
      <c r="Y65" s="2"/>
      <c r="Z65" s="2"/>
      <c r="AA65" s="2"/>
      <c r="AB65" s="2"/>
      <c r="AC65" s="2"/>
      <c r="AD65" s="2"/>
      <c r="AE65" s="2"/>
      <c r="AF65" s="1"/>
      <c r="AG65" s="1"/>
      <c r="AH65" s="1"/>
      <c r="AI65" s="1"/>
      <c r="AJ65" s="1"/>
      <c r="AK65" s="1"/>
      <c r="AL65" s="1"/>
    </row>
    <row r="66" spans="1:38" x14ac:dyDescent="0.25">
      <c r="A66" s="1"/>
      <c r="B66" s="1"/>
      <c r="C66" s="1"/>
      <c r="D66" s="1"/>
      <c r="E66" s="1"/>
      <c r="G66" s="9"/>
      <c r="H66" s="12"/>
      <c r="I66" s="12"/>
      <c r="J66" s="1"/>
      <c r="K66" s="1"/>
      <c r="L66" s="5"/>
      <c r="M66" s="5"/>
      <c r="N66" s="1"/>
      <c r="O66" s="1"/>
      <c r="P66" s="9"/>
      <c r="Q66" s="9"/>
      <c r="R66" s="1"/>
      <c r="S66" s="1"/>
      <c r="T66" s="10"/>
      <c r="U66" s="8"/>
      <c r="V66" s="2"/>
      <c r="W66" s="2"/>
      <c r="X66" s="2"/>
      <c r="Y66" s="2"/>
      <c r="Z66" s="2"/>
      <c r="AA66" s="2"/>
      <c r="AB66" s="2"/>
      <c r="AC66" s="2"/>
      <c r="AD66" s="2"/>
      <c r="AE66" s="2"/>
      <c r="AF66" s="1"/>
      <c r="AG66" s="1"/>
      <c r="AH66" s="1"/>
      <c r="AI66" s="1"/>
      <c r="AJ66" s="1"/>
      <c r="AK66" s="1"/>
      <c r="AL66" s="1"/>
    </row>
    <row r="67" spans="1:38" x14ac:dyDescent="0.25">
      <c r="A67" s="1"/>
      <c r="B67" s="1"/>
      <c r="C67" s="1"/>
      <c r="D67" s="1"/>
      <c r="E67" s="1"/>
      <c r="G67" s="9"/>
      <c r="H67" s="12"/>
      <c r="I67" s="12"/>
      <c r="J67" s="1"/>
      <c r="K67" s="1"/>
      <c r="L67" s="5"/>
      <c r="M67" s="5"/>
      <c r="N67" s="1"/>
      <c r="O67" s="1"/>
      <c r="P67" s="9"/>
      <c r="Q67" s="9"/>
      <c r="R67" s="1"/>
      <c r="S67" s="1"/>
      <c r="T67" s="10"/>
      <c r="U67" s="8"/>
      <c r="V67" s="2"/>
      <c r="W67" s="2"/>
      <c r="X67" s="2"/>
      <c r="Y67" s="2"/>
      <c r="Z67" s="2"/>
      <c r="AA67" s="2"/>
      <c r="AB67" s="2"/>
      <c r="AC67" s="1"/>
      <c r="AD67" s="1"/>
      <c r="AE67" s="1"/>
      <c r="AF67" s="1"/>
      <c r="AG67" s="1"/>
      <c r="AH67" s="1"/>
      <c r="AI67" s="1"/>
      <c r="AJ67" s="1"/>
      <c r="AK67" s="1"/>
      <c r="AL67" s="1"/>
    </row>
    <row r="68" spans="1:38" x14ac:dyDescent="0.25">
      <c r="A68" s="1"/>
      <c r="B68" s="1"/>
      <c r="C68" s="1"/>
      <c r="D68" s="1"/>
      <c r="E68" s="1"/>
      <c r="G68" s="9"/>
      <c r="H68" s="12"/>
      <c r="I68" s="12"/>
      <c r="J68" s="1"/>
      <c r="K68" s="1"/>
      <c r="L68" s="7"/>
      <c r="M68" s="7"/>
      <c r="N68" s="1"/>
      <c r="O68" s="1"/>
      <c r="P68" s="9"/>
      <c r="Q68" s="9"/>
      <c r="R68" s="1"/>
      <c r="S68" s="1"/>
      <c r="T68" s="10"/>
      <c r="U68" s="2"/>
      <c r="V68" s="2"/>
      <c r="W68" s="2"/>
      <c r="X68" s="2"/>
      <c r="Y68" s="2"/>
      <c r="Z68" s="2"/>
      <c r="AA68" s="2"/>
      <c r="AB68" s="2"/>
      <c r="AC68" s="1"/>
      <c r="AD68" s="1"/>
      <c r="AE68" s="1"/>
      <c r="AF68" s="1"/>
      <c r="AG68" s="1"/>
      <c r="AH68" s="1"/>
      <c r="AI68" s="1"/>
      <c r="AJ68" s="1"/>
      <c r="AK68" s="1"/>
      <c r="AL68" s="1"/>
    </row>
    <row r="69" spans="1:38" x14ac:dyDescent="0.25">
      <c r="A69" s="1"/>
      <c r="B69" s="1"/>
      <c r="C69" s="1"/>
      <c r="D69" s="1"/>
      <c r="E69" s="1"/>
      <c r="G69" s="9"/>
      <c r="H69" s="12"/>
      <c r="I69" s="12"/>
      <c r="J69" s="1"/>
      <c r="K69" s="1"/>
      <c r="L69" s="7"/>
      <c r="M69" s="7"/>
      <c r="N69" s="1"/>
      <c r="O69" s="1"/>
      <c r="P69" s="9"/>
      <c r="Q69" s="9"/>
      <c r="R69" s="1"/>
      <c r="S69" s="1"/>
      <c r="T69" s="10"/>
      <c r="U69" s="2"/>
      <c r="V69" s="2"/>
      <c r="W69" s="2"/>
      <c r="X69" s="2"/>
      <c r="Y69" s="2"/>
      <c r="Z69" s="2"/>
      <c r="AA69" s="2"/>
      <c r="AB69" s="2"/>
      <c r="AC69" s="1"/>
      <c r="AD69" s="1"/>
      <c r="AE69" s="1"/>
      <c r="AF69" s="1"/>
      <c r="AG69" s="1"/>
      <c r="AH69" s="1"/>
      <c r="AI69" s="1"/>
      <c r="AJ69" s="1"/>
      <c r="AK69" s="1"/>
      <c r="AL69" s="1"/>
    </row>
    <row r="70" spans="1:38" x14ac:dyDescent="0.25">
      <c r="A70" s="1"/>
      <c r="B70" s="1"/>
      <c r="C70" s="1"/>
      <c r="D70" s="1"/>
      <c r="E70" s="1"/>
      <c r="G70" s="9"/>
      <c r="H70" s="12"/>
      <c r="I70" s="12"/>
      <c r="J70" s="1"/>
      <c r="K70" s="1"/>
      <c r="L70" s="7"/>
      <c r="M70" s="7"/>
      <c r="N70" s="1"/>
      <c r="O70" s="1"/>
      <c r="P70" s="9"/>
      <c r="Q70" s="9"/>
      <c r="R70" s="1"/>
      <c r="S70" s="1"/>
      <c r="T70" s="10"/>
      <c r="U70" s="2"/>
      <c r="V70" s="2"/>
      <c r="W70" s="2"/>
      <c r="X70" s="2"/>
      <c r="Y70" s="2"/>
      <c r="Z70" s="2"/>
      <c r="AA70" s="2"/>
      <c r="AB70" s="2"/>
      <c r="AC70" s="1"/>
      <c r="AD70" s="1"/>
      <c r="AE70" s="1"/>
      <c r="AF70" s="1"/>
      <c r="AG70" s="1"/>
      <c r="AH70" s="1"/>
      <c r="AI70" s="1"/>
      <c r="AJ70" s="1"/>
      <c r="AK70" s="1"/>
      <c r="AL70" s="1"/>
    </row>
    <row r="71" spans="1:38" x14ac:dyDescent="0.25">
      <c r="A71" s="1"/>
      <c r="B71" s="1"/>
      <c r="C71" s="1"/>
      <c r="D71" s="1"/>
      <c r="E71" s="1"/>
      <c r="G71" s="9"/>
      <c r="H71" s="12"/>
      <c r="I71" s="12"/>
      <c r="J71" s="1"/>
      <c r="K71" s="1"/>
      <c r="L71" s="7"/>
      <c r="M71" s="7"/>
      <c r="N71" s="1"/>
      <c r="O71" s="1"/>
      <c r="P71" s="9"/>
      <c r="Q71" s="9"/>
      <c r="R71" s="1"/>
      <c r="S71" s="1"/>
      <c r="T71" s="10"/>
      <c r="U71" s="2"/>
      <c r="V71" s="2"/>
      <c r="W71" s="2"/>
      <c r="X71" s="2"/>
      <c r="Y71" s="2"/>
      <c r="Z71" s="2"/>
      <c r="AA71" s="2"/>
      <c r="AB71" s="2"/>
      <c r="AC71" s="1"/>
      <c r="AD71" s="1"/>
      <c r="AE71" s="1"/>
      <c r="AF71" s="1"/>
      <c r="AG71" s="1"/>
      <c r="AH71" s="1"/>
      <c r="AI71" s="1"/>
      <c r="AJ71" s="1"/>
      <c r="AK71" s="1"/>
      <c r="AL71" s="1"/>
    </row>
    <row r="72" spans="1:38" x14ac:dyDescent="0.25">
      <c r="A72" s="1"/>
      <c r="B72" s="1"/>
      <c r="C72" s="1"/>
      <c r="D72" s="1"/>
      <c r="E72" s="1"/>
      <c r="G72" s="9"/>
      <c r="H72" s="12"/>
      <c r="I72" s="12"/>
      <c r="J72" s="1"/>
      <c r="K72" s="1"/>
      <c r="L72" s="1"/>
      <c r="M72" s="1"/>
      <c r="N72" s="1"/>
      <c r="O72" s="1"/>
      <c r="P72" s="9"/>
      <c r="Q72" s="9"/>
      <c r="R72" s="1"/>
      <c r="S72" s="1"/>
      <c r="T72" s="10"/>
      <c r="U72" s="2"/>
      <c r="V72" s="2"/>
      <c r="W72" s="2"/>
      <c r="X72" s="2"/>
      <c r="Y72" s="2"/>
      <c r="Z72" s="2"/>
      <c r="AA72" s="2"/>
      <c r="AB72" s="2"/>
      <c r="AC72" s="1"/>
      <c r="AD72" s="1"/>
      <c r="AE72" s="1"/>
      <c r="AF72" s="1"/>
      <c r="AG72" s="1"/>
      <c r="AH72" s="1"/>
      <c r="AI72" s="1"/>
      <c r="AJ72" s="1"/>
      <c r="AK72" s="1"/>
      <c r="AL72" s="1"/>
    </row>
    <row r="73" spans="1:38" x14ac:dyDescent="0.25">
      <c r="A73" s="1"/>
      <c r="B73" s="1"/>
      <c r="C73" s="1"/>
      <c r="D73" s="1"/>
      <c r="E73" s="1"/>
      <c r="G73" s="9"/>
      <c r="H73" s="12"/>
      <c r="I73" s="12"/>
      <c r="J73" s="1"/>
      <c r="K73" s="1"/>
      <c r="L73" s="1"/>
      <c r="M73" s="1"/>
      <c r="N73" s="1"/>
      <c r="O73" s="1"/>
      <c r="P73" s="9"/>
      <c r="Q73" s="9"/>
      <c r="R73" s="1"/>
      <c r="S73" s="1"/>
      <c r="T73" s="10"/>
      <c r="U73" s="2"/>
      <c r="V73" s="2"/>
      <c r="W73" s="2"/>
      <c r="X73" s="2"/>
      <c r="Y73" s="2"/>
      <c r="Z73" s="2"/>
      <c r="AA73" s="2"/>
      <c r="AB73" s="2"/>
      <c r="AC73" s="1"/>
      <c r="AD73" s="1"/>
      <c r="AE73" s="1"/>
      <c r="AF73" s="1"/>
      <c r="AG73" s="1"/>
      <c r="AH73" s="1"/>
      <c r="AI73" s="1"/>
      <c r="AJ73" s="1"/>
      <c r="AK73" s="1"/>
      <c r="AL73" s="1"/>
    </row>
    <row r="74" spans="1:38" x14ac:dyDescent="0.25">
      <c r="A74" s="1"/>
      <c r="B74" s="1"/>
      <c r="C74" s="1"/>
      <c r="D74" s="1"/>
      <c r="E74" s="1"/>
      <c r="G74" s="9"/>
      <c r="H74" s="12"/>
      <c r="I74" s="12"/>
      <c r="J74" s="1"/>
      <c r="K74" s="1"/>
      <c r="L74" s="1"/>
      <c r="M74" s="1"/>
      <c r="N74" s="1"/>
      <c r="O74" s="1"/>
      <c r="P74" s="9"/>
      <c r="Q74" s="9"/>
      <c r="R74" s="1"/>
      <c r="S74" s="1"/>
      <c r="T74" s="2"/>
      <c r="U74" s="2"/>
      <c r="V74" s="2"/>
      <c r="W74" s="2"/>
      <c r="X74" s="2"/>
      <c r="Y74" s="2"/>
      <c r="Z74" s="2"/>
      <c r="AA74" s="2"/>
      <c r="AB74" s="2"/>
      <c r="AC74" s="1"/>
      <c r="AD74" s="1"/>
      <c r="AE74" s="1"/>
      <c r="AF74" s="1"/>
      <c r="AG74" s="1"/>
      <c r="AH74" s="1"/>
      <c r="AI74" s="1"/>
      <c r="AJ74" s="1"/>
      <c r="AK74" s="1"/>
      <c r="AL74" s="1"/>
    </row>
    <row r="75" spans="1:38" x14ac:dyDescent="0.25">
      <c r="A75" s="1"/>
      <c r="B75" s="1"/>
      <c r="C75" s="1"/>
      <c r="D75" s="1"/>
      <c r="E75" s="1"/>
      <c r="G75" s="9"/>
      <c r="H75" s="12"/>
      <c r="I75" s="12"/>
      <c r="J75" s="1"/>
      <c r="K75" s="1"/>
      <c r="L75" s="1"/>
      <c r="M75" s="1"/>
      <c r="N75" s="1"/>
      <c r="O75" s="1"/>
      <c r="P75" s="9"/>
      <c r="Q75" s="9"/>
      <c r="R75" s="1"/>
      <c r="S75" s="1"/>
      <c r="T75" s="2"/>
      <c r="U75" s="2"/>
      <c r="V75" s="2"/>
      <c r="W75" s="2"/>
      <c r="X75" s="2"/>
      <c r="Y75" s="2"/>
      <c r="Z75" s="2"/>
      <c r="AA75" s="2"/>
      <c r="AB75" s="2"/>
      <c r="AC75" s="1"/>
      <c r="AD75" s="1"/>
      <c r="AE75" s="1"/>
      <c r="AF75" s="1"/>
      <c r="AG75" s="1"/>
      <c r="AH75" s="1"/>
      <c r="AI75" s="1"/>
      <c r="AJ75" s="1"/>
      <c r="AK75" s="1"/>
      <c r="AL75" s="1"/>
    </row>
    <row r="76" spans="1:38" x14ac:dyDescent="0.25">
      <c r="A76" s="1"/>
      <c r="B76" s="1"/>
      <c r="C76" s="1"/>
      <c r="D76" s="1"/>
      <c r="E76" s="1"/>
      <c r="G76" s="9"/>
      <c r="H76" s="12"/>
      <c r="I76" s="12"/>
      <c r="J76" s="1"/>
      <c r="K76" s="1"/>
      <c r="L76" s="1"/>
      <c r="M76" s="1"/>
      <c r="N76" s="1"/>
      <c r="O76" s="1"/>
      <c r="P76" s="9"/>
      <c r="Q76" s="9"/>
      <c r="R76" s="1"/>
      <c r="S76" s="1"/>
      <c r="T76" s="2"/>
      <c r="U76" s="2"/>
      <c r="V76" s="2"/>
      <c r="W76" s="2"/>
      <c r="X76" s="2"/>
      <c r="Y76" s="2"/>
      <c r="Z76" s="2"/>
      <c r="AA76" s="2"/>
      <c r="AB76" s="2"/>
      <c r="AC76" s="1"/>
      <c r="AD76" s="1"/>
      <c r="AE76" s="1"/>
      <c r="AF76" s="1"/>
      <c r="AG76" s="1"/>
      <c r="AH76" s="1"/>
      <c r="AI76" s="1"/>
      <c r="AJ76" s="1"/>
      <c r="AK76" s="1"/>
      <c r="AL76" s="1"/>
    </row>
    <row r="77" spans="1:38" x14ac:dyDescent="0.25">
      <c r="A77" s="1"/>
      <c r="B77" s="1"/>
      <c r="C77" s="1"/>
      <c r="D77" s="1"/>
      <c r="E77" s="1"/>
      <c r="G77" s="9"/>
      <c r="H77" s="12"/>
      <c r="I77" s="12"/>
      <c r="J77" s="1"/>
      <c r="K77" s="1"/>
      <c r="L77" s="1"/>
      <c r="M77" s="1"/>
      <c r="N77" s="1"/>
      <c r="O77" s="1"/>
      <c r="P77" s="9"/>
      <c r="Q77" s="9"/>
      <c r="R77" s="1"/>
      <c r="S77" s="1"/>
      <c r="T77" s="1"/>
      <c r="U77" s="1"/>
      <c r="V77" s="1"/>
      <c r="W77" s="1"/>
      <c r="X77" s="1"/>
      <c r="Y77" s="1"/>
      <c r="Z77" s="1"/>
      <c r="AA77" s="1"/>
      <c r="AB77" s="1"/>
      <c r="AC77" s="1"/>
      <c r="AD77" s="1"/>
      <c r="AE77" s="1"/>
      <c r="AF77" s="1"/>
      <c r="AG77" s="1"/>
      <c r="AH77" s="1"/>
      <c r="AI77" s="1"/>
      <c r="AJ77" s="1"/>
      <c r="AK77" s="1"/>
      <c r="AL77" s="1"/>
    </row>
    <row r="78" spans="1:38" x14ac:dyDescent="0.25">
      <c r="G78" s="11"/>
      <c r="P78" s="11"/>
      <c r="Q78" s="11"/>
    </row>
  </sheetData>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iconSet" priority="1" id="{F6DCCBA2-EAF2-426D-B6EA-85EE284DB567}">
            <x14:iconSet custom="1">
              <x14:cfvo type="percent">
                <xm:f>0</xm:f>
              </x14:cfvo>
              <x14:cfvo type="num">
                <xm:f>0</xm:f>
              </x14:cfvo>
              <x14:cfvo type="num" gte="0">
                <xm:f>0</xm:f>
              </x14:cfvo>
              <x14:cfIcon iconSet="3TrafficLights1" iconId="0"/>
              <x14:cfIcon iconSet="3TrafficLights1" iconId="2"/>
              <x14:cfIcon iconSet="3TrafficLights1" iconId="2"/>
            </x14:iconSet>
          </x14:cfRule>
          <xm:sqref>O24</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AL78"/>
  <sheetViews>
    <sheetView zoomScaleNormal="100" workbookViewId="0">
      <selection activeCell="X27" sqref="X27"/>
    </sheetView>
  </sheetViews>
  <sheetFormatPr defaultColWidth="8.85546875" defaultRowHeight="15" x14ac:dyDescent="0.25"/>
  <cols>
    <col min="1" max="1" width="0.85546875" customWidth="1"/>
    <col min="2" max="2" width="16.140625" customWidth="1"/>
    <col min="3" max="3" width="14.28515625" customWidth="1"/>
    <col min="4" max="4" width="9.28515625" customWidth="1"/>
    <col min="5" max="5" width="10.140625" customWidth="1"/>
    <col min="6" max="6" width="1.140625" style="1" customWidth="1"/>
    <col min="7" max="7" width="1.28515625" customWidth="1"/>
    <col min="8" max="8" width="12.28515625" style="13" customWidth="1"/>
    <col min="9" max="9" width="10.28515625" style="13" customWidth="1"/>
    <col min="10" max="10" width="11.28515625" customWidth="1"/>
    <col min="11" max="11" width="10" customWidth="1"/>
    <col min="12" max="12" width="9.85546875" customWidth="1"/>
    <col min="13" max="13" width="7.7109375" customWidth="1"/>
    <col min="14" max="14" width="8.7109375" customWidth="1"/>
    <col min="15" max="15" width="12.85546875" customWidth="1"/>
    <col min="16" max="16" width="1.28515625" customWidth="1"/>
    <col min="17" max="17" width="11.42578125" customWidth="1"/>
    <col min="18" max="18" width="4.7109375" customWidth="1"/>
    <col min="19" max="19" width="17.42578125" customWidth="1"/>
    <col min="20" max="20" width="9.85546875" customWidth="1"/>
    <col min="21" max="21" width="9.140625" customWidth="1"/>
    <col min="22" max="22" width="11.85546875" bestFit="1" customWidth="1"/>
    <col min="23" max="23" width="8.42578125" customWidth="1"/>
    <col min="24" max="24" width="7.7109375" bestFit="1" customWidth="1"/>
    <col min="26" max="26" width="1.28515625" customWidth="1"/>
    <col min="27" max="27" width="10.85546875" customWidth="1"/>
    <col min="28" max="28" width="9.7109375" bestFit="1" customWidth="1"/>
    <col min="29" max="29" width="1.140625" customWidth="1"/>
    <col min="31" max="31" width="10.42578125" bestFit="1" customWidth="1"/>
  </cols>
  <sheetData>
    <row r="1" spans="1:38" ht="8.25" customHeight="1" x14ac:dyDescent="0.25">
      <c r="A1" s="61"/>
      <c r="B1" s="61"/>
      <c r="C1" s="61"/>
      <c r="D1" s="61"/>
      <c r="E1" s="61"/>
      <c r="F1" s="61"/>
      <c r="G1" s="61"/>
      <c r="H1" s="117"/>
      <c r="I1" s="117"/>
      <c r="J1" s="61"/>
      <c r="K1" s="61"/>
      <c r="L1" s="61"/>
      <c r="M1" s="61"/>
      <c r="N1" s="61"/>
      <c r="O1" s="61"/>
      <c r="P1" s="61"/>
      <c r="Q1" s="61"/>
      <c r="R1" s="61"/>
      <c r="S1" s="61"/>
      <c r="T1" s="61"/>
      <c r="U1" s="61"/>
      <c r="V1" s="61"/>
      <c r="W1" s="61"/>
      <c r="X1" s="61"/>
      <c r="Y1" s="61"/>
      <c r="Z1" s="61"/>
      <c r="AA1" s="61"/>
      <c r="AB1" s="61"/>
      <c r="AC1" s="61"/>
      <c r="AD1" s="61"/>
      <c r="AE1" s="61"/>
      <c r="AF1" s="61"/>
      <c r="AG1" s="1"/>
      <c r="AH1" s="1"/>
      <c r="AI1" s="1"/>
      <c r="AJ1" s="1"/>
      <c r="AK1" s="1"/>
      <c r="AL1" s="1"/>
    </row>
    <row r="2" spans="1:38" ht="12" customHeight="1" x14ac:dyDescent="0.25">
      <c r="A2" s="61"/>
      <c r="B2" s="62"/>
      <c r="C2" s="62"/>
      <c r="D2" s="62"/>
      <c r="E2" s="62"/>
      <c r="F2" s="61"/>
      <c r="G2" s="66"/>
      <c r="H2" s="61"/>
      <c r="I2" s="61"/>
      <c r="J2" s="61"/>
      <c r="K2" s="61"/>
      <c r="L2" s="63"/>
      <c r="M2" s="63"/>
      <c r="N2" s="64" t="s">
        <v>31</v>
      </c>
      <c r="O2" s="65">
        <v>0</v>
      </c>
      <c r="P2" s="66"/>
      <c r="Q2" s="62"/>
      <c r="R2" s="62"/>
      <c r="S2" s="62"/>
      <c r="T2" s="62"/>
      <c r="U2" s="62"/>
      <c r="V2" s="62"/>
      <c r="W2" s="62"/>
      <c r="X2" s="62"/>
      <c r="Y2" s="62"/>
      <c r="Z2" s="62"/>
      <c r="AA2" s="62"/>
      <c r="AB2" s="62"/>
      <c r="AC2" s="62"/>
      <c r="AD2" s="62"/>
      <c r="AE2" s="62"/>
      <c r="AF2" s="68"/>
      <c r="AG2" s="2"/>
      <c r="AH2" s="1"/>
      <c r="AI2" s="1"/>
      <c r="AJ2" s="1"/>
      <c r="AK2" s="1"/>
      <c r="AL2" s="1"/>
    </row>
    <row r="3" spans="1:38" ht="12" customHeight="1" x14ac:dyDescent="0.25">
      <c r="A3" s="61"/>
      <c r="B3" s="69" t="s">
        <v>29</v>
      </c>
      <c r="C3" s="132"/>
      <c r="D3" s="61"/>
      <c r="E3" s="61"/>
      <c r="F3" s="61"/>
      <c r="G3" s="68"/>
      <c r="H3" s="71" t="s">
        <v>5</v>
      </c>
      <c r="I3" s="72"/>
      <c r="J3" s="72"/>
      <c r="K3" s="73"/>
      <c r="L3" s="74"/>
      <c r="M3" s="75"/>
      <c r="N3" s="75"/>
      <c r="O3" s="76"/>
      <c r="P3" s="68"/>
      <c r="Q3" s="71" t="s">
        <v>0</v>
      </c>
      <c r="R3" s="77"/>
      <c r="S3" s="77"/>
      <c r="T3" s="78" t="s">
        <v>1</v>
      </c>
      <c r="U3" s="77"/>
      <c r="V3" s="77"/>
      <c r="W3" s="77"/>
      <c r="X3" s="77"/>
      <c r="Y3" s="77"/>
      <c r="Z3" s="67"/>
      <c r="AA3" s="78" t="s">
        <v>49</v>
      </c>
      <c r="AB3" s="77"/>
      <c r="AC3" s="67"/>
      <c r="AD3" s="78" t="s">
        <v>59</v>
      </c>
      <c r="AE3" s="77"/>
      <c r="AF3" s="68"/>
      <c r="AG3" s="2"/>
      <c r="AH3" s="1"/>
      <c r="AI3" s="1"/>
      <c r="AJ3" s="1"/>
      <c r="AK3" s="1"/>
      <c r="AL3" s="1"/>
    </row>
    <row r="4" spans="1:38" ht="12" customHeight="1" thickBot="1" x14ac:dyDescent="0.3">
      <c r="A4" s="61"/>
      <c r="B4" s="83" t="s">
        <v>25</v>
      </c>
      <c r="C4" s="83"/>
      <c r="D4" s="83"/>
      <c r="E4" s="83"/>
      <c r="F4" s="61"/>
      <c r="G4" s="68"/>
      <c r="H4" s="84" t="s">
        <v>2</v>
      </c>
      <c r="I4" s="85" t="s">
        <v>3</v>
      </c>
      <c r="J4" s="86" t="s">
        <v>9</v>
      </c>
      <c r="K4" s="84" t="s">
        <v>6</v>
      </c>
      <c r="L4" s="86" t="s">
        <v>10</v>
      </c>
      <c r="M4" s="86" t="s">
        <v>19</v>
      </c>
      <c r="N4" s="86" t="s">
        <v>11</v>
      </c>
      <c r="O4" s="84" t="s">
        <v>8</v>
      </c>
      <c r="P4" s="68"/>
      <c r="Q4" s="87" t="s">
        <v>2</v>
      </c>
      <c r="R4" s="88"/>
      <c r="S4" s="88" t="s">
        <v>3</v>
      </c>
      <c r="T4" s="88" t="s">
        <v>50</v>
      </c>
      <c r="U4" s="88" t="s">
        <v>51</v>
      </c>
      <c r="V4" s="88" t="s">
        <v>52</v>
      </c>
      <c r="W4" s="88" t="s">
        <v>53</v>
      </c>
      <c r="X4" s="85" t="s">
        <v>54</v>
      </c>
      <c r="Y4" s="88" t="s">
        <v>55</v>
      </c>
      <c r="Z4" s="79"/>
      <c r="AA4" s="87" t="s">
        <v>2</v>
      </c>
      <c r="AB4" s="88" t="s">
        <v>56</v>
      </c>
      <c r="AC4" s="79"/>
      <c r="AD4" s="88" t="s">
        <v>2</v>
      </c>
      <c r="AE4" s="88" t="s">
        <v>56</v>
      </c>
      <c r="AF4" s="68"/>
      <c r="AG4" s="2"/>
      <c r="AH4" s="1"/>
      <c r="AI4" s="1"/>
      <c r="AJ4" s="1"/>
      <c r="AK4" s="1"/>
      <c r="AL4" s="1"/>
    </row>
    <row r="5" spans="1:38" ht="12" customHeight="1" x14ac:dyDescent="0.25">
      <c r="A5" s="61"/>
      <c r="B5" s="83" t="s">
        <v>24</v>
      </c>
      <c r="C5" s="83"/>
      <c r="D5" s="83"/>
      <c r="E5" s="83"/>
      <c r="F5" s="61"/>
      <c r="G5" s="68"/>
      <c r="H5" s="90"/>
      <c r="I5" s="64"/>
      <c r="J5" s="137"/>
      <c r="K5" s="137"/>
      <c r="L5" s="137"/>
      <c r="M5" s="137"/>
      <c r="N5" s="137"/>
      <c r="O5" s="91">
        <f>J5-(K5+L5+M5+N5)</f>
        <v>0</v>
      </c>
      <c r="P5" s="68"/>
      <c r="Q5" s="92"/>
      <c r="R5" s="68"/>
      <c r="S5" s="68"/>
      <c r="T5" s="93"/>
      <c r="U5" s="93"/>
      <c r="V5" s="93"/>
      <c r="W5" s="93"/>
      <c r="X5" s="93"/>
      <c r="Y5" s="93"/>
      <c r="Z5" s="68"/>
      <c r="AA5" s="92"/>
      <c r="AB5" s="95"/>
      <c r="AC5" s="68"/>
      <c r="AD5" s="92"/>
      <c r="AE5" s="93"/>
      <c r="AF5" s="68"/>
      <c r="AG5" s="2"/>
      <c r="AH5" s="1"/>
      <c r="AI5" s="1"/>
      <c r="AJ5" s="1"/>
      <c r="AK5" s="1"/>
      <c r="AL5" s="1"/>
    </row>
    <row r="6" spans="1:38" ht="12" customHeight="1" x14ac:dyDescent="0.25">
      <c r="A6" s="61"/>
      <c r="B6" s="83" t="s">
        <v>23</v>
      </c>
      <c r="C6" s="83"/>
      <c r="D6" s="83"/>
      <c r="E6" s="83"/>
      <c r="F6" s="61"/>
      <c r="G6" s="68"/>
      <c r="H6" s="90"/>
      <c r="I6" s="64"/>
      <c r="J6" s="137"/>
      <c r="K6" s="137"/>
      <c r="L6" s="137"/>
      <c r="M6" s="137"/>
      <c r="N6" s="137"/>
      <c r="O6" s="91">
        <f t="shared" ref="O6:O23" si="0">J6-(K6+L6+M6+N6)</f>
        <v>0</v>
      </c>
      <c r="P6" s="68"/>
      <c r="Q6" s="92"/>
      <c r="R6" s="68"/>
      <c r="S6" s="68"/>
      <c r="T6" s="93"/>
      <c r="U6" s="96"/>
      <c r="V6" s="93"/>
      <c r="W6" s="93"/>
      <c r="X6" s="93"/>
      <c r="Y6" s="93"/>
      <c r="Z6" s="68"/>
      <c r="AA6" s="92"/>
      <c r="AB6" s="95"/>
      <c r="AC6" s="68"/>
      <c r="AD6" s="92"/>
      <c r="AE6" s="93"/>
      <c r="AF6" s="68"/>
      <c r="AG6" s="2"/>
      <c r="AH6" s="1"/>
      <c r="AI6" s="1"/>
      <c r="AJ6" s="1"/>
      <c r="AK6" s="1"/>
      <c r="AL6" s="1"/>
    </row>
    <row r="7" spans="1:38" ht="12" customHeight="1" x14ac:dyDescent="0.25">
      <c r="A7" s="61"/>
      <c r="B7" s="97" t="s">
        <v>20</v>
      </c>
      <c r="C7" s="83"/>
      <c r="D7" s="83"/>
      <c r="E7" s="83"/>
      <c r="F7" s="61"/>
      <c r="G7" s="68"/>
      <c r="H7" s="90"/>
      <c r="I7" s="64"/>
      <c r="J7" s="137"/>
      <c r="K7" s="137"/>
      <c r="L7" s="137"/>
      <c r="M7" s="137"/>
      <c r="N7" s="137"/>
      <c r="O7" s="91">
        <f t="shared" si="0"/>
        <v>0</v>
      </c>
      <c r="P7" s="68"/>
      <c r="Q7" s="92"/>
      <c r="R7" s="68"/>
      <c r="S7" s="68"/>
      <c r="T7" s="93"/>
      <c r="U7" s="93"/>
      <c r="V7" s="93"/>
      <c r="W7" s="93"/>
      <c r="X7" s="93"/>
      <c r="Y7" s="93"/>
      <c r="Z7" s="68"/>
      <c r="AA7" s="92"/>
      <c r="AB7" s="95"/>
      <c r="AC7" s="68"/>
      <c r="AD7" s="92"/>
      <c r="AE7" s="93"/>
      <c r="AF7" s="68"/>
      <c r="AG7" s="2"/>
      <c r="AH7" s="1"/>
      <c r="AI7" s="1"/>
      <c r="AJ7" s="1"/>
      <c r="AK7" s="1"/>
      <c r="AL7" s="1"/>
    </row>
    <row r="8" spans="1:38" ht="12" customHeight="1" x14ac:dyDescent="0.25">
      <c r="A8" s="61"/>
      <c r="B8" s="83" t="s">
        <v>26</v>
      </c>
      <c r="C8" s="98"/>
      <c r="D8" s="99"/>
      <c r="E8" s="99"/>
      <c r="F8" s="61"/>
      <c r="G8" s="68"/>
      <c r="H8" s="90"/>
      <c r="I8" s="64"/>
      <c r="J8" s="137"/>
      <c r="K8" s="137"/>
      <c r="L8" s="137"/>
      <c r="M8" s="137"/>
      <c r="N8" s="137"/>
      <c r="O8" s="91">
        <f t="shared" si="0"/>
        <v>0</v>
      </c>
      <c r="P8" s="68"/>
      <c r="Q8" s="92"/>
      <c r="R8" s="68"/>
      <c r="S8" s="68"/>
      <c r="T8" s="93"/>
      <c r="U8" s="93"/>
      <c r="V8" s="93"/>
      <c r="W8" s="93"/>
      <c r="X8" s="93"/>
      <c r="Y8" s="93"/>
      <c r="Z8" s="68"/>
      <c r="AA8" s="92"/>
      <c r="AB8" s="95"/>
      <c r="AC8" s="68"/>
      <c r="AD8" s="92"/>
      <c r="AE8" s="93"/>
      <c r="AF8" s="68"/>
      <c r="AG8" s="2"/>
      <c r="AH8" s="1"/>
      <c r="AI8" s="1"/>
      <c r="AJ8" s="1"/>
      <c r="AK8" s="1"/>
      <c r="AL8" s="1"/>
    </row>
    <row r="9" spans="1:38" ht="12" customHeight="1" x14ac:dyDescent="0.25">
      <c r="A9" s="61"/>
      <c r="B9" s="83" t="s">
        <v>21</v>
      </c>
      <c r="C9" s="102"/>
      <c r="D9" s="83"/>
      <c r="E9" s="83"/>
      <c r="F9" s="61"/>
      <c r="G9" s="68"/>
      <c r="H9" s="90"/>
      <c r="I9" s="64"/>
      <c r="J9" s="137"/>
      <c r="K9" s="137"/>
      <c r="L9" s="137"/>
      <c r="M9" s="137"/>
      <c r="N9" s="137"/>
      <c r="O9" s="91">
        <f t="shared" si="0"/>
        <v>0</v>
      </c>
      <c r="P9" s="68"/>
      <c r="Q9" s="92"/>
      <c r="R9" s="68"/>
      <c r="S9" s="101"/>
      <c r="T9" s="93"/>
      <c r="U9" s="93"/>
      <c r="V9" s="93"/>
      <c r="W9" s="93"/>
      <c r="X9" s="93"/>
      <c r="Y9" s="93"/>
      <c r="Z9" s="68"/>
      <c r="AA9" s="92"/>
      <c r="AB9" s="95"/>
      <c r="AC9" s="68"/>
      <c r="AD9" s="92"/>
      <c r="AE9" s="93"/>
      <c r="AF9" s="68"/>
      <c r="AG9" s="2"/>
      <c r="AH9" s="1"/>
      <c r="AI9" s="1"/>
      <c r="AJ9" s="1"/>
      <c r="AK9" s="1"/>
      <c r="AL9" s="1"/>
    </row>
    <row r="10" spans="1:38" ht="12" customHeight="1" x14ac:dyDescent="0.25">
      <c r="A10" s="61"/>
      <c r="B10" s="83" t="s">
        <v>22</v>
      </c>
      <c r="C10" s="102"/>
      <c r="D10" s="83"/>
      <c r="E10" s="83"/>
      <c r="F10" s="61"/>
      <c r="G10" s="68"/>
      <c r="H10" s="90"/>
      <c r="I10" s="64"/>
      <c r="J10" s="137"/>
      <c r="K10" s="137"/>
      <c r="L10" s="137"/>
      <c r="M10" s="137"/>
      <c r="N10" s="137"/>
      <c r="O10" s="91">
        <f t="shared" si="0"/>
        <v>0</v>
      </c>
      <c r="P10" s="68"/>
      <c r="Q10" s="92"/>
      <c r="R10" s="68"/>
      <c r="S10" s="68"/>
      <c r="T10" s="93"/>
      <c r="U10" s="93"/>
      <c r="V10" s="93"/>
      <c r="W10" s="93"/>
      <c r="X10" s="93"/>
      <c r="Y10" s="93"/>
      <c r="Z10" s="68"/>
      <c r="AA10" s="92"/>
      <c r="AB10" s="95"/>
      <c r="AC10" s="68"/>
      <c r="AD10" s="92"/>
      <c r="AE10" s="94"/>
      <c r="AF10" s="68"/>
      <c r="AG10" s="2"/>
      <c r="AH10" s="1"/>
      <c r="AI10" s="1"/>
      <c r="AJ10" s="1"/>
      <c r="AK10" s="1"/>
      <c r="AL10" s="1"/>
    </row>
    <row r="11" spans="1:38" ht="12" customHeight="1" x14ac:dyDescent="0.25">
      <c r="A11" s="61"/>
      <c r="B11" s="103"/>
      <c r="C11" s="103"/>
      <c r="D11" s="103"/>
      <c r="E11" s="103"/>
      <c r="F11" s="61"/>
      <c r="G11" s="68"/>
      <c r="H11" s="90"/>
      <c r="I11" s="64"/>
      <c r="J11" s="137"/>
      <c r="K11" s="137"/>
      <c r="L11" s="137"/>
      <c r="M11" s="137"/>
      <c r="N11" s="137"/>
      <c r="O11" s="91">
        <f t="shared" si="0"/>
        <v>0</v>
      </c>
      <c r="P11" s="68"/>
      <c r="Q11" s="92"/>
      <c r="R11" s="68"/>
      <c r="S11" s="68"/>
      <c r="T11" s="96"/>
      <c r="U11" s="93"/>
      <c r="V11" s="93"/>
      <c r="W11" s="93"/>
      <c r="X11" s="93"/>
      <c r="Y11" s="93"/>
      <c r="Z11" s="68"/>
      <c r="AA11" s="92"/>
      <c r="AB11" s="95"/>
      <c r="AC11" s="68"/>
      <c r="AD11" s="92"/>
      <c r="AE11" s="94"/>
      <c r="AF11" s="68"/>
      <c r="AG11" s="2"/>
      <c r="AH11" s="1"/>
      <c r="AI11" s="1"/>
      <c r="AJ11" s="1"/>
      <c r="AK11" s="1"/>
      <c r="AL11" s="1"/>
    </row>
    <row r="12" spans="1:38" ht="12" customHeight="1" x14ac:dyDescent="0.25">
      <c r="A12" s="61"/>
      <c r="B12" s="69" t="s">
        <v>27</v>
      </c>
      <c r="C12" s="132"/>
      <c r="D12" s="61"/>
      <c r="E12" s="61"/>
      <c r="F12" s="61"/>
      <c r="G12" s="68"/>
      <c r="H12" s="90"/>
      <c r="I12" s="64"/>
      <c r="J12" s="137"/>
      <c r="K12" s="137"/>
      <c r="L12" s="137"/>
      <c r="M12" s="137"/>
      <c r="N12" s="137"/>
      <c r="O12" s="91">
        <f t="shared" si="0"/>
        <v>0</v>
      </c>
      <c r="P12" s="68"/>
      <c r="Q12" s="92"/>
      <c r="R12" s="68"/>
      <c r="S12" s="68"/>
      <c r="T12" s="93"/>
      <c r="U12" s="93"/>
      <c r="V12" s="93"/>
      <c r="W12" s="93"/>
      <c r="X12" s="93"/>
      <c r="Y12" s="93"/>
      <c r="Z12" s="68"/>
      <c r="AA12" s="92"/>
      <c r="AB12" s="95"/>
      <c r="AC12" s="68"/>
      <c r="AD12" s="92"/>
      <c r="AE12" s="94"/>
      <c r="AF12" s="68"/>
      <c r="AG12" s="2"/>
      <c r="AH12" s="1"/>
      <c r="AI12" s="1"/>
      <c r="AJ12" s="1"/>
      <c r="AK12" s="1"/>
      <c r="AL12" s="1"/>
    </row>
    <row r="13" spans="1:38" ht="12" customHeight="1" x14ac:dyDescent="0.25">
      <c r="A13" s="61"/>
      <c r="B13" s="83" t="s">
        <v>12</v>
      </c>
      <c r="C13" s="104"/>
      <c r="D13" s="83"/>
      <c r="E13" s="83"/>
      <c r="F13" s="61"/>
      <c r="G13" s="68"/>
      <c r="H13" s="90"/>
      <c r="I13" s="64"/>
      <c r="J13" s="137"/>
      <c r="K13" s="137"/>
      <c r="L13" s="137"/>
      <c r="M13" s="137"/>
      <c r="N13" s="137"/>
      <c r="O13" s="91">
        <f t="shared" si="0"/>
        <v>0</v>
      </c>
      <c r="P13" s="68"/>
      <c r="Q13" s="92"/>
      <c r="R13" s="68"/>
      <c r="S13" s="68"/>
      <c r="T13" s="93"/>
      <c r="U13" s="93"/>
      <c r="V13" s="93"/>
      <c r="W13" s="93"/>
      <c r="X13" s="93"/>
      <c r="Y13" s="93"/>
      <c r="Z13" s="68"/>
      <c r="AA13" s="92"/>
      <c r="AB13" s="95"/>
      <c r="AC13" s="68"/>
      <c r="AD13" s="92"/>
      <c r="AE13" s="94"/>
      <c r="AF13" s="68"/>
      <c r="AG13" s="2"/>
      <c r="AH13" s="1"/>
      <c r="AI13" s="1"/>
      <c r="AJ13" s="1"/>
      <c r="AK13" s="1"/>
      <c r="AL13" s="1"/>
    </row>
    <row r="14" spans="1:38" ht="12" customHeight="1" x14ac:dyDescent="0.25">
      <c r="A14" s="61"/>
      <c r="B14" s="83" t="s">
        <v>32</v>
      </c>
      <c r="C14" s="83"/>
      <c r="D14" s="99"/>
      <c r="E14" s="99"/>
      <c r="F14" s="61"/>
      <c r="G14" s="68"/>
      <c r="H14" s="90"/>
      <c r="I14" s="64"/>
      <c r="J14" s="137"/>
      <c r="K14" s="137"/>
      <c r="L14" s="137"/>
      <c r="M14" s="137"/>
      <c r="N14" s="137"/>
      <c r="O14" s="91">
        <f t="shared" si="0"/>
        <v>0</v>
      </c>
      <c r="P14" s="68"/>
      <c r="Q14" s="92"/>
      <c r="R14" s="68"/>
      <c r="S14" s="101"/>
      <c r="T14" s="93"/>
      <c r="U14" s="93"/>
      <c r="V14" s="93"/>
      <c r="W14" s="93"/>
      <c r="X14" s="93"/>
      <c r="Y14" s="93"/>
      <c r="Z14" s="68"/>
      <c r="AA14" s="92"/>
      <c r="AB14" s="95"/>
      <c r="AC14" s="68"/>
      <c r="AD14" s="92"/>
      <c r="AE14" s="94"/>
      <c r="AF14" s="68"/>
      <c r="AG14" s="2"/>
      <c r="AH14" s="1"/>
      <c r="AI14" s="1"/>
      <c r="AJ14" s="1"/>
      <c r="AK14" s="1"/>
      <c r="AL14" s="1"/>
    </row>
    <row r="15" spans="1:38" ht="12" customHeight="1" x14ac:dyDescent="0.25">
      <c r="A15" s="61"/>
      <c r="B15" s="83" t="s">
        <v>13</v>
      </c>
      <c r="C15" s="105"/>
      <c r="D15" s="83"/>
      <c r="E15" s="83"/>
      <c r="F15" s="61"/>
      <c r="G15" s="68"/>
      <c r="H15" s="90"/>
      <c r="I15" s="64"/>
      <c r="J15" s="137"/>
      <c r="K15" s="137"/>
      <c r="L15" s="137"/>
      <c r="M15" s="137"/>
      <c r="N15" s="137"/>
      <c r="O15" s="91">
        <f t="shared" si="0"/>
        <v>0</v>
      </c>
      <c r="P15" s="68"/>
      <c r="Q15" s="92"/>
      <c r="R15" s="68"/>
      <c r="S15" s="101"/>
      <c r="T15" s="93"/>
      <c r="U15" s="135"/>
      <c r="V15" s="93"/>
      <c r="W15" s="93"/>
      <c r="X15" s="93"/>
      <c r="Y15" s="93"/>
      <c r="Z15" s="68"/>
      <c r="AA15" s="92"/>
      <c r="AB15" s="95"/>
      <c r="AC15" s="68"/>
      <c r="AD15" s="92"/>
      <c r="AE15" s="94"/>
      <c r="AF15" s="68"/>
      <c r="AG15" s="2"/>
      <c r="AH15" s="1"/>
      <c r="AI15" s="1"/>
      <c r="AJ15" s="1"/>
      <c r="AK15" s="1"/>
      <c r="AL15" s="1"/>
    </row>
    <row r="16" spans="1:38" ht="12" customHeight="1" x14ac:dyDescent="0.25">
      <c r="A16" s="61"/>
      <c r="B16" s="83" t="s">
        <v>14</v>
      </c>
      <c r="C16" s="105"/>
      <c r="D16" s="83"/>
      <c r="E16" s="83"/>
      <c r="F16" s="61"/>
      <c r="G16" s="68"/>
      <c r="H16" s="90"/>
      <c r="I16" s="64"/>
      <c r="J16" s="137"/>
      <c r="K16" s="137"/>
      <c r="L16" s="137"/>
      <c r="M16" s="137"/>
      <c r="N16" s="137"/>
      <c r="O16" s="91">
        <f t="shared" si="0"/>
        <v>0</v>
      </c>
      <c r="P16" s="68"/>
      <c r="Q16" s="92"/>
      <c r="R16" s="68"/>
      <c r="S16" s="101"/>
      <c r="T16" s="93"/>
      <c r="U16" s="93"/>
      <c r="V16" s="93"/>
      <c r="W16" s="93"/>
      <c r="X16" s="93"/>
      <c r="Y16" s="93"/>
      <c r="Z16" s="68"/>
      <c r="AA16" s="92"/>
      <c r="AB16" s="95"/>
      <c r="AC16" s="68"/>
      <c r="AD16" s="92"/>
      <c r="AE16" s="94"/>
      <c r="AF16" s="68"/>
      <c r="AG16" s="2"/>
      <c r="AH16" s="1"/>
      <c r="AI16" s="1"/>
      <c r="AJ16" s="1"/>
      <c r="AK16" s="1"/>
      <c r="AL16" s="1"/>
    </row>
    <row r="17" spans="1:38" ht="12" customHeight="1" x14ac:dyDescent="0.25">
      <c r="A17" s="61"/>
      <c r="B17" s="83" t="s">
        <v>15</v>
      </c>
      <c r="C17" s="100"/>
      <c r="D17" s="83"/>
      <c r="E17" s="83"/>
      <c r="F17" s="61"/>
      <c r="G17" s="68"/>
      <c r="H17" s="90"/>
      <c r="I17" s="64"/>
      <c r="J17" s="137"/>
      <c r="K17" s="137"/>
      <c r="L17" s="137"/>
      <c r="M17" s="137"/>
      <c r="N17" s="137"/>
      <c r="O17" s="91">
        <f t="shared" si="0"/>
        <v>0</v>
      </c>
      <c r="P17" s="68"/>
      <c r="Q17" s="92"/>
      <c r="R17" s="68"/>
      <c r="S17" s="101"/>
      <c r="T17" s="93"/>
      <c r="U17" s="135"/>
      <c r="V17" s="93"/>
      <c r="W17" s="93"/>
      <c r="X17" s="93"/>
      <c r="Y17" s="93"/>
      <c r="Z17" s="68"/>
      <c r="AA17" s="92"/>
      <c r="AB17" s="95"/>
      <c r="AC17" s="68"/>
      <c r="AD17" s="92"/>
      <c r="AE17" s="94"/>
      <c r="AF17" s="68"/>
      <c r="AG17" s="2"/>
      <c r="AH17" s="1"/>
      <c r="AI17" s="1"/>
      <c r="AJ17" s="1"/>
      <c r="AK17" s="1"/>
      <c r="AL17" s="1"/>
    </row>
    <row r="18" spans="1:38" ht="12" customHeight="1" x14ac:dyDescent="0.25">
      <c r="A18" s="61"/>
      <c r="B18" s="83" t="s">
        <v>41</v>
      </c>
      <c r="C18" s="97"/>
      <c r="D18" s="99"/>
      <c r="E18" s="99"/>
      <c r="F18" s="61"/>
      <c r="G18" s="68"/>
      <c r="H18" s="90"/>
      <c r="I18" s="64"/>
      <c r="J18" s="137"/>
      <c r="K18" s="137"/>
      <c r="L18" s="137"/>
      <c r="M18" s="137"/>
      <c r="N18" s="137"/>
      <c r="O18" s="91">
        <f t="shared" si="0"/>
        <v>0</v>
      </c>
      <c r="P18" s="68"/>
      <c r="Q18" s="92"/>
      <c r="R18" s="68"/>
      <c r="S18" s="101"/>
      <c r="T18" s="93"/>
      <c r="U18" s="93"/>
      <c r="V18" s="93"/>
      <c r="W18" s="93"/>
      <c r="X18" s="93"/>
      <c r="Y18" s="93"/>
      <c r="Z18" s="68"/>
      <c r="AA18" s="92"/>
      <c r="AB18" s="95"/>
      <c r="AC18" s="68"/>
      <c r="AD18" s="92"/>
      <c r="AE18" s="94"/>
      <c r="AF18" s="68"/>
      <c r="AG18" s="2"/>
      <c r="AH18" s="1"/>
      <c r="AI18" s="1"/>
      <c r="AJ18" s="1"/>
      <c r="AK18" s="1"/>
      <c r="AL18" s="1"/>
    </row>
    <row r="19" spans="1:38" ht="12" customHeight="1" x14ac:dyDescent="0.25">
      <c r="A19" s="61"/>
      <c r="B19" s="83" t="s">
        <v>16</v>
      </c>
      <c r="C19" s="83"/>
      <c r="D19" s="106"/>
      <c r="E19" s="83"/>
      <c r="F19" s="61"/>
      <c r="G19" s="68"/>
      <c r="H19" s="90"/>
      <c r="I19" s="64"/>
      <c r="J19" s="137"/>
      <c r="K19" s="137"/>
      <c r="L19" s="137"/>
      <c r="M19" s="137"/>
      <c r="N19" s="137"/>
      <c r="O19" s="91">
        <f t="shared" si="0"/>
        <v>0</v>
      </c>
      <c r="P19" s="68"/>
      <c r="Q19" s="92"/>
      <c r="R19" s="68"/>
      <c r="S19" s="101"/>
      <c r="T19" s="93"/>
      <c r="U19" s="93"/>
      <c r="V19" s="93"/>
      <c r="W19" s="93"/>
      <c r="X19" s="93"/>
      <c r="Y19" s="93"/>
      <c r="Z19" s="68"/>
      <c r="AA19" s="92"/>
      <c r="AB19" s="95"/>
      <c r="AC19" s="68"/>
      <c r="AD19" s="92"/>
      <c r="AE19" s="94"/>
      <c r="AF19" s="68"/>
      <c r="AG19" s="2"/>
      <c r="AH19" s="1"/>
      <c r="AI19" s="1"/>
      <c r="AJ19" s="1"/>
      <c r="AK19" s="1"/>
      <c r="AL19" s="1"/>
    </row>
    <row r="20" spans="1:38" ht="12" customHeight="1" x14ac:dyDescent="0.25">
      <c r="A20" s="61"/>
      <c r="B20" s="83" t="s">
        <v>17</v>
      </c>
      <c r="C20" s="106"/>
      <c r="D20" s="83"/>
      <c r="E20" s="83"/>
      <c r="F20" s="61"/>
      <c r="G20" s="68"/>
      <c r="H20" s="90"/>
      <c r="I20" s="64"/>
      <c r="J20" s="137"/>
      <c r="K20" s="137"/>
      <c r="L20" s="137"/>
      <c r="M20" s="137"/>
      <c r="N20" s="137"/>
      <c r="O20" s="91">
        <f t="shared" si="0"/>
        <v>0</v>
      </c>
      <c r="P20" s="68"/>
      <c r="Q20" s="92"/>
      <c r="R20" s="68"/>
      <c r="S20" s="101"/>
      <c r="T20" s="93"/>
      <c r="U20" s="93"/>
      <c r="V20" s="93"/>
      <c r="W20" s="93"/>
      <c r="X20" s="93"/>
      <c r="Y20" s="93"/>
      <c r="Z20" s="68"/>
      <c r="AA20" s="92"/>
      <c r="AB20" s="95"/>
      <c r="AC20" s="68"/>
      <c r="AD20" s="92"/>
      <c r="AE20" s="94"/>
      <c r="AF20" s="68"/>
      <c r="AG20" s="2"/>
      <c r="AH20" s="1"/>
      <c r="AI20" s="1"/>
      <c r="AJ20" s="1"/>
      <c r="AK20" s="1"/>
      <c r="AL20" s="1"/>
    </row>
    <row r="21" spans="1:38" ht="12" customHeight="1" x14ac:dyDescent="0.25">
      <c r="A21" s="61"/>
      <c r="B21" s="83" t="s">
        <v>18</v>
      </c>
      <c r="C21" s="83"/>
      <c r="D21" s="83"/>
      <c r="E21" s="83"/>
      <c r="F21" s="61"/>
      <c r="G21" s="68"/>
      <c r="H21" s="90"/>
      <c r="I21" s="64"/>
      <c r="J21" s="137"/>
      <c r="K21" s="137"/>
      <c r="L21" s="137"/>
      <c r="M21" s="137"/>
      <c r="N21" s="137"/>
      <c r="O21" s="91">
        <f t="shared" si="0"/>
        <v>0</v>
      </c>
      <c r="P21" s="68"/>
      <c r="Q21" s="92"/>
      <c r="R21" s="68"/>
      <c r="S21" s="101"/>
      <c r="T21" s="93"/>
      <c r="U21" s="93"/>
      <c r="V21" s="93"/>
      <c r="W21" s="93"/>
      <c r="X21" s="93"/>
      <c r="Y21" s="93"/>
      <c r="Z21" s="68"/>
      <c r="AA21" s="92"/>
      <c r="AB21" s="95"/>
      <c r="AC21" s="68"/>
      <c r="AD21" s="92"/>
      <c r="AE21" s="94"/>
      <c r="AF21" s="68"/>
      <c r="AG21" s="2"/>
      <c r="AH21" s="1"/>
      <c r="AI21" s="1"/>
      <c r="AJ21" s="1"/>
      <c r="AK21" s="1"/>
      <c r="AL21" s="1"/>
    </row>
    <row r="22" spans="1:38" ht="12" customHeight="1" x14ac:dyDescent="0.25">
      <c r="A22" s="61"/>
      <c r="B22" s="61"/>
      <c r="C22" s="61"/>
      <c r="D22" s="61"/>
      <c r="E22" s="61"/>
      <c r="F22" s="61"/>
      <c r="G22" s="68"/>
      <c r="H22" s="90"/>
      <c r="I22" s="64"/>
      <c r="J22" s="137"/>
      <c r="K22" s="137"/>
      <c r="L22" s="137"/>
      <c r="M22" s="137"/>
      <c r="N22" s="137"/>
      <c r="O22" s="91">
        <f t="shared" si="0"/>
        <v>0</v>
      </c>
      <c r="P22" s="68"/>
      <c r="Q22" s="92"/>
      <c r="R22" s="68"/>
      <c r="S22" s="101"/>
      <c r="T22" s="93"/>
      <c r="U22" s="96"/>
      <c r="V22" s="93"/>
      <c r="W22" s="93"/>
      <c r="X22" s="93"/>
      <c r="Y22" s="93"/>
      <c r="Z22" s="68"/>
      <c r="AA22" s="92"/>
      <c r="AB22" s="95"/>
      <c r="AC22" s="68"/>
      <c r="AD22" s="92"/>
      <c r="AE22" s="94"/>
      <c r="AF22" s="68"/>
      <c r="AG22" s="2"/>
      <c r="AH22" s="1"/>
      <c r="AI22" s="1"/>
      <c r="AJ22" s="1"/>
      <c r="AK22" s="1"/>
      <c r="AL22" s="1"/>
    </row>
    <row r="23" spans="1:38" ht="12" customHeight="1" thickBot="1" x14ac:dyDescent="0.3">
      <c r="A23" s="61"/>
      <c r="B23" s="69" t="s">
        <v>28</v>
      </c>
      <c r="C23" s="132"/>
      <c r="D23" s="61"/>
      <c r="E23" s="61"/>
      <c r="F23" s="61"/>
      <c r="G23" s="68"/>
      <c r="H23" s="108"/>
      <c r="I23" s="109"/>
      <c r="J23" s="138"/>
      <c r="K23" s="138"/>
      <c r="L23" s="138"/>
      <c r="M23" s="138"/>
      <c r="N23" s="138"/>
      <c r="O23" s="110">
        <f t="shared" si="0"/>
        <v>0</v>
      </c>
      <c r="P23" s="68"/>
      <c r="Q23" s="92"/>
      <c r="R23" s="68"/>
      <c r="S23" s="101"/>
      <c r="T23" s="93"/>
      <c r="U23" s="93"/>
      <c r="V23" s="93"/>
      <c r="W23" s="93"/>
      <c r="X23" s="93"/>
      <c r="Y23" s="93"/>
      <c r="Z23" s="68"/>
      <c r="AA23" s="111"/>
      <c r="AB23" s="112"/>
      <c r="AC23" s="68"/>
      <c r="AD23" s="92"/>
      <c r="AE23" s="94"/>
      <c r="AF23" s="68"/>
      <c r="AG23" s="2"/>
      <c r="AH23" s="1"/>
      <c r="AI23" s="1"/>
      <c r="AJ23" s="1"/>
      <c r="AK23" s="1"/>
      <c r="AL23" s="1"/>
    </row>
    <row r="24" spans="1:38" ht="12" customHeight="1" x14ac:dyDescent="0.25">
      <c r="A24" s="61"/>
      <c r="B24" s="83" t="s">
        <v>12</v>
      </c>
      <c r="C24" s="83"/>
      <c r="D24" s="83"/>
      <c r="E24" s="83"/>
      <c r="F24" s="61"/>
      <c r="G24" s="68"/>
      <c r="H24" s="113"/>
      <c r="I24" s="79" t="s">
        <v>7</v>
      </c>
      <c r="J24" s="114">
        <f>SUM(J5:J23)</f>
        <v>0</v>
      </c>
      <c r="K24" s="115">
        <f>SUM(K5:K23)</f>
        <v>0</v>
      </c>
      <c r="L24" s="115">
        <f>SUM(L5:L23)</f>
        <v>0</v>
      </c>
      <c r="M24" s="115">
        <f>SUM(M5:M23)</f>
        <v>0</v>
      </c>
      <c r="N24" s="115">
        <f>SUM(N5:N23)</f>
        <v>0</v>
      </c>
      <c r="O24" s="116">
        <f>SUM(O5:O23,O2)</f>
        <v>0</v>
      </c>
      <c r="P24" s="68"/>
      <c r="Q24" s="92"/>
      <c r="R24" s="68"/>
      <c r="S24" s="101"/>
      <c r="T24" s="93"/>
      <c r="U24" s="135"/>
      <c r="V24" s="93"/>
      <c r="W24" s="93"/>
      <c r="X24" s="93"/>
      <c r="Y24" s="93"/>
      <c r="Z24" s="68"/>
      <c r="AA24" s="113" t="s">
        <v>7</v>
      </c>
      <c r="AB24" s="95">
        <f>SUM(AB5:AB23)</f>
        <v>0</v>
      </c>
      <c r="AC24" s="68"/>
      <c r="AD24" s="68"/>
      <c r="AE24" s="94"/>
      <c r="AF24" s="68"/>
      <c r="AG24" s="2"/>
      <c r="AH24" s="1"/>
      <c r="AI24" s="1"/>
      <c r="AJ24" s="1"/>
      <c r="AK24" s="1"/>
      <c r="AL24" s="1"/>
    </row>
    <row r="25" spans="1:38" ht="12" customHeight="1" x14ac:dyDescent="0.25">
      <c r="A25" s="61"/>
      <c r="B25" s="83" t="s">
        <v>13</v>
      </c>
      <c r="C25" s="105"/>
      <c r="D25" s="83"/>
      <c r="E25" s="83"/>
      <c r="F25" s="61"/>
      <c r="G25" s="68"/>
      <c r="H25" s="117"/>
      <c r="I25" s="117"/>
      <c r="J25" s="61"/>
      <c r="K25" s="61"/>
      <c r="L25" s="61"/>
      <c r="M25" s="61"/>
      <c r="N25" s="61"/>
      <c r="O25" s="61"/>
      <c r="P25" s="68"/>
      <c r="Q25" s="92"/>
      <c r="R25" s="68"/>
      <c r="S25" s="101"/>
      <c r="T25" s="93"/>
      <c r="U25" s="93"/>
      <c r="V25" s="93"/>
      <c r="W25" s="93"/>
      <c r="X25" s="93"/>
      <c r="Y25" s="93"/>
      <c r="Z25" s="68"/>
      <c r="AA25" s="92"/>
      <c r="AB25" s="95"/>
      <c r="AC25" s="68"/>
      <c r="AD25" s="68"/>
      <c r="AE25" s="94"/>
      <c r="AF25" s="68"/>
      <c r="AG25" s="2"/>
      <c r="AH25" s="1"/>
      <c r="AI25" s="1"/>
      <c r="AJ25" s="1"/>
      <c r="AK25" s="1"/>
      <c r="AL25" s="1"/>
    </row>
    <row r="26" spans="1:38" ht="12" customHeight="1" x14ac:dyDescent="0.25">
      <c r="A26" s="61"/>
      <c r="B26" s="83" t="s">
        <v>14</v>
      </c>
      <c r="C26" s="83"/>
      <c r="D26" s="83"/>
      <c r="E26" s="83"/>
      <c r="F26" s="61"/>
      <c r="G26" s="68"/>
      <c r="H26" s="117"/>
      <c r="I26" s="117"/>
      <c r="J26" s="61"/>
      <c r="K26" s="61"/>
      <c r="L26" s="61"/>
      <c r="M26" s="61"/>
      <c r="N26" s="61"/>
      <c r="O26" s="61"/>
      <c r="P26" s="68"/>
      <c r="Q26" s="92"/>
      <c r="R26" s="68"/>
      <c r="S26" s="101"/>
      <c r="T26" s="93"/>
      <c r="U26" s="135"/>
      <c r="V26" s="93"/>
      <c r="W26" s="93"/>
      <c r="X26" s="93"/>
      <c r="Y26" s="93"/>
      <c r="Z26" s="68"/>
      <c r="AA26" s="92"/>
      <c r="AB26" s="95"/>
      <c r="AC26" s="68"/>
      <c r="AD26" s="68"/>
      <c r="AE26" s="94"/>
      <c r="AF26" s="68"/>
      <c r="AG26" s="2"/>
      <c r="AH26" s="1"/>
      <c r="AI26" s="1"/>
      <c r="AJ26" s="1"/>
      <c r="AK26" s="1"/>
      <c r="AL26" s="1"/>
    </row>
    <row r="27" spans="1:38" ht="12" customHeight="1" x14ac:dyDescent="0.25">
      <c r="A27" s="61"/>
      <c r="B27" s="83" t="s">
        <v>15</v>
      </c>
      <c r="C27" s="100"/>
      <c r="D27" s="83"/>
      <c r="E27" s="83"/>
      <c r="F27" s="61"/>
      <c r="G27" s="68"/>
      <c r="H27" s="117"/>
      <c r="I27" s="117"/>
      <c r="J27" s="61"/>
      <c r="K27" s="61"/>
      <c r="L27" s="61"/>
      <c r="M27" s="61"/>
      <c r="N27" s="61"/>
      <c r="O27" s="61"/>
      <c r="P27" s="68"/>
      <c r="Q27" s="92"/>
      <c r="R27" s="68"/>
      <c r="S27" s="101"/>
      <c r="T27" s="93"/>
      <c r="U27" s="93"/>
      <c r="V27" s="93"/>
      <c r="W27" s="93"/>
      <c r="X27" s="93"/>
      <c r="Y27" s="93"/>
      <c r="Z27" s="68"/>
      <c r="AA27" s="92"/>
      <c r="AB27" s="95"/>
      <c r="AC27" s="68"/>
      <c r="AD27" s="68"/>
      <c r="AE27" s="94"/>
      <c r="AF27" s="68"/>
      <c r="AG27" s="2"/>
      <c r="AH27" s="1"/>
      <c r="AI27" s="1"/>
      <c r="AJ27" s="1"/>
      <c r="AK27" s="1"/>
      <c r="AL27" s="1"/>
    </row>
    <row r="28" spans="1:38" ht="12" customHeight="1" x14ac:dyDescent="0.25">
      <c r="A28" s="61"/>
      <c r="B28" s="83" t="s">
        <v>16</v>
      </c>
      <c r="C28" s="106"/>
      <c r="D28" s="83"/>
      <c r="E28" s="83"/>
      <c r="F28" s="61"/>
      <c r="G28" s="68"/>
      <c r="H28" s="117"/>
      <c r="I28" s="117"/>
      <c r="J28" s="61"/>
      <c r="K28" s="61"/>
      <c r="L28" s="61"/>
      <c r="M28" s="61"/>
      <c r="N28" s="61"/>
      <c r="O28" s="61"/>
      <c r="P28" s="68"/>
      <c r="Q28" s="92"/>
      <c r="R28" s="68"/>
      <c r="S28" s="101"/>
      <c r="T28" s="93"/>
      <c r="U28" s="93"/>
      <c r="V28" s="93"/>
      <c r="W28" s="93"/>
      <c r="X28" s="93"/>
      <c r="Y28" s="93"/>
      <c r="Z28" s="68"/>
      <c r="AA28" s="92"/>
      <c r="AB28" s="95"/>
      <c r="AC28" s="68"/>
      <c r="AD28" s="68"/>
      <c r="AE28" s="94"/>
      <c r="AF28" s="68"/>
      <c r="AG28" s="2"/>
      <c r="AH28" s="1"/>
      <c r="AI28" s="1"/>
      <c r="AJ28" s="1"/>
      <c r="AK28" s="1"/>
      <c r="AL28" s="1"/>
    </row>
    <row r="29" spans="1:38" ht="12" customHeight="1" x14ac:dyDescent="0.25">
      <c r="A29" s="61"/>
      <c r="B29" s="83" t="s">
        <v>18</v>
      </c>
      <c r="C29" s="83"/>
      <c r="D29" s="83"/>
      <c r="E29" s="83"/>
      <c r="F29" s="68"/>
      <c r="G29" s="68"/>
      <c r="H29" s="117"/>
      <c r="I29" s="117"/>
      <c r="J29" s="68"/>
      <c r="K29" s="61"/>
      <c r="L29" s="61"/>
      <c r="M29" s="61"/>
      <c r="N29" s="61"/>
      <c r="O29" s="61"/>
      <c r="P29" s="68"/>
      <c r="Q29" s="92"/>
      <c r="R29" s="68"/>
      <c r="S29" s="101"/>
      <c r="T29" s="93"/>
      <c r="U29" s="93"/>
      <c r="V29" s="93"/>
      <c r="W29" s="93"/>
      <c r="X29" s="93"/>
      <c r="Y29" s="93"/>
      <c r="Z29" s="68"/>
      <c r="AA29" s="92"/>
      <c r="AB29" s="95"/>
      <c r="AC29" s="68"/>
      <c r="AD29" s="68"/>
      <c r="AE29" s="94"/>
      <c r="AF29" s="68"/>
      <c r="AG29" s="2"/>
      <c r="AH29" s="1"/>
      <c r="AI29" s="1"/>
      <c r="AJ29" s="1"/>
      <c r="AK29" s="1"/>
      <c r="AL29" s="1"/>
    </row>
    <row r="30" spans="1:38" ht="12" customHeight="1" x14ac:dyDescent="0.25">
      <c r="A30" s="61"/>
      <c r="B30" s="119"/>
      <c r="C30" s="119"/>
      <c r="D30" s="119"/>
      <c r="E30" s="119"/>
      <c r="F30" s="68"/>
      <c r="G30" s="68"/>
      <c r="H30" s="120"/>
      <c r="I30" s="120"/>
      <c r="J30" s="68"/>
      <c r="K30" s="61"/>
      <c r="L30" s="61"/>
      <c r="M30" s="61"/>
      <c r="N30" s="61"/>
      <c r="O30" s="61"/>
      <c r="P30" s="68"/>
      <c r="Q30" s="92"/>
      <c r="R30" s="68"/>
      <c r="S30" s="101"/>
      <c r="T30" s="93"/>
      <c r="U30" s="93"/>
      <c r="V30" s="93"/>
      <c r="W30" s="93"/>
      <c r="X30" s="93"/>
      <c r="Y30" s="93"/>
      <c r="Z30" s="68"/>
      <c r="AA30" s="92"/>
      <c r="AB30" s="95"/>
      <c r="AC30" s="68"/>
      <c r="AD30" s="68"/>
      <c r="AE30" s="94"/>
      <c r="AF30" s="68"/>
      <c r="AG30" s="2"/>
      <c r="AH30" s="1"/>
      <c r="AI30" s="1"/>
      <c r="AJ30" s="1"/>
      <c r="AK30" s="1"/>
      <c r="AL30" s="1"/>
    </row>
    <row r="31" spans="1:38" ht="12" customHeight="1" x14ac:dyDescent="0.25">
      <c r="A31" s="61"/>
      <c r="B31" s="92"/>
      <c r="C31" s="68"/>
      <c r="D31" s="68"/>
      <c r="E31" s="68"/>
      <c r="F31" s="68"/>
      <c r="G31" s="139"/>
      <c r="H31" s="64"/>
      <c r="I31" s="64"/>
      <c r="J31" s="68"/>
      <c r="K31" s="68"/>
      <c r="L31" s="92"/>
      <c r="M31" s="92"/>
      <c r="N31" s="68"/>
      <c r="O31" s="68"/>
      <c r="P31" s="68"/>
      <c r="Q31" s="92"/>
      <c r="R31" s="68"/>
      <c r="S31" s="101"/>
      <c r="T31" s="93"/>
      <c r="U31" s="93"/>
      <c r="V31" s="93"/>
      <c r="W31" s="93"/>
      <c r="X31" s="93"/>
      <c r="Y31" s="93"/>
      <c r="Z31" s="68"/>
      <c r="AA31" s="92"/>
      <c r="AB31" s="95"/>
      <c r="AC31" s="68"/>
      <c r="AD31" s="68"/>
      <c r="AE31" s="94"/>
      <c r="AF31" s="61"/>
      <c r="AG31" s="1"/>
      <c r="AH31" s="1"/>
      <c r="AI31" s="1"/>
      <c r="AJ31" s="1"/>
      <c r="AK31" s="1"/>
      <c r="AL31" s="1"/>
    </row>
    <row r="32" spans="1:38" ht="12" customHeight="1" x14ac:dyDescent="0.25">
      <c r="A32" s="61"/>
      <c r="B32" s="92"/>
      <c r="C32" s="68"/>
      <c r="D32" s="68"/>
      <c r="E32" s="68"/>
      <c r="F32" s="68"/>
      <c r="G32" s="94"/>
      <c r="H32" s="64"/>
      <c r="I32" s="64"/>
      <c r="J32" s="68"/>
      <c r="K32" s="68"/>
      <c r="L32" s="92"/>
      <c r="M32" s="92"/>
      <c r="N32" s="68"/>
      <c r="O32" s="68"/>
      <c r="P32" s="68"/>
      <c r="Q32" s="92"/>
      <c r="R32" s="94"/>
      <c r="S32" s="101"/>
      <c r="T32" s="93"/>
      <c r="U32" s="93"/>
      <c r="V32" s="93"/>
      <c r="W32" s="93"/>
      <c r="X32" s="93"/>
      <c r="Y32" s="93"/>
      <c r="Z32" s="68"/>
      <c r="AA32" s="68"/>
      <c r="AB32" s="68"/>
      <c r="AC32" s="68"/>
      <c r="AD32" s="68"/>
      <c r="AE32" s="68"/>
      <c r="AF32" s="61"/>
      <c r="AG32" s="1"/>
      <c r="AH32" s="1"/>
      <c r="AI32" s="1"/>
      <c r="AJ32" s="1"/>
      <c r="AK32" s="1"/>
      <c r="AL32" s="1"/>
    </row>
    <row r="33" spans="1:38" ht="12" customHeight="1" x14ac:dyDescent="0.25">
      <c r="A33" s="61"/>
      <c r="B33" s="92"/>
      <c r="C33" s="68"/>
      <c r="D33" s="68"/>
      <c r="E33" s="68"/>
      <c r="F33" s="68"/>
      <c r="G33" s="94"/>
      <c r="H33" s="64"/>
      <c r="I33" s="64"/>
      <c r="J33" s="68"/>
      <c r="K33" s="68"/>
      <c r="L33" s="92"/>
      <c r="M33" s="92"/>
      <c r="N33" s="68"/>
      <c r="O33" s="68"/>
      <c r="P33" s="68"/>
      <c r="Q33" s="92"/>
      <c r="R33" s="68"/>
      <c r="S33" s="101"/>
      <c r="T33" s="93"/>
      <c r="U33" s="93"/>
      <c r="V33" s="93"/>
      <c r="W33" s="93"/>
      <c r="X33" s="93"/>
      <c r="Y33" s="93"/>
      <c r="Z33" s="68"/>
      <c r="AA33" s="68"/>
      <c r="AB33" s="68"/>
      <c r="AC33" s="68"/>
      <c r="AD33" s="68"/>
      <c r="AE33" s="68"/>
      <c r="AF33" s="61"/>
      <c r="AG33" s="1"/>
      <c r="AH33" s="1"/>
      <c r="AI33" s="1"/>
      <c r="AJ33" s="1"/>
      <c r="AK33" s="1"/>
      <c r="AL33" s="1"/>
    </row>
    <row r="34" spans="1:38" ht="12" customHeight="1" x14ac:dyDescent="0.25">
      <c r="A34" s="61"/>
      <c r="B34" s="121"/>
      <c r="C34" s="61"/>
      <c r="D34" s="61"/>
      <c r="E34" s="61"/>
      <c r="F34" s="61"/>
      <c r="G34" s="127"/>
      <c r="H34" s="117"/>
      <c r="I34" s="117"/>
      <c r="J34" s="61"/>
      <c r="K34" s="61"/>
      <c r="L34" s="121"/>
      <c r="M34" s="121"/>
      <c r="N34" s="61"/>
      <c r="O34" s="61"/>
      <c r="P34" s="68"/>
      <c r="Q34" s="92"/>
      <c r="R34" s="68"/>
      <c r="S34" s="101"/>
      <c r="T34" s="93"/>
      <c r="U34" s="93"/>
      <c r="V34" s="93"/>
      <c r="W34" s="93"/>
      <c r="X34" s="93"/>
      <c r="Y34" s="93"/>
      <c r="Z34" s="68"/>
      <c r="AA34" s="68"/>
      <c r="AB34" s="68"/>
      <c r="AC34" s="68"/>
      <c r="AD34" s="68"/>
      <c r="AE34" s="68"/>
      <c r="AF34" s="61"/>
      <c r="AG34" s="1"/>
      <c r="AH34" s="1"/>
      <c r="AI34" s="1"/>
      <c r="AJ34" s="1"/>
      <c r="AK34" s="1"/>
      <c r="AL34" s="1"/>
    </row>
    <row r="35" spans="1:38" ht="12" customHeight="1" thickBot="1" x14ac:dyDescent="0.3">
      <c r="A35" s="61"/>
      <c r="B35" s="121"/>
      <c r="C35" s="61"/>
      <c r="D35" s="61"/>
      <c r="E35" s="61"/>
      <c r="F35" s="61"/>
      <c r="G35" s="127"/>
      <c r="H35" s="117"/>
      <c r="I35" s="117"/>
      <c r="J35" s="61"/>
      <c r="K35" s="61"/>
      <c r="L35" s="121"/>
      <c r="M35" s="121"/>
      <c r="N35" s="61"/>
      <c r="O35" s="61"/>
      <c r="P35" s="68"/>
      <c r="Q35" s="136"/>
      <c r="R35" s="68"/>
      <c r="S35" s="101"/>
      <c r="T35" s="93"/>
      <c r="U35" s="93"/>
      <c r="V35" s="93"/>
      <c r="W35" s="93"/>
      <c r="X35" s="93"/>
      <c r="Y35" s="93"/>
      <c r="Z35" s="68"/>
      <c r="AA35" s="68"/>
      <c r="AB35" s="68"/>
      <c r="AC35" s="68"/>
      <c r="AD35" s="68"/>
      <c r="AE35" s="68"/>
      <c r="AF35" s="61"/>
      <c r="AG35" s="1"/>
      <c r="AH35" s="1"/>
      <c r="AI35" s="1"/>
      <c r="AJ35" s="1"/>
      <c r="AK35" s="1"/>
      <c r="AL35" s="1"/>
    </row>
    <row r="36" spans="1:38" ht="12" customHeight="1" x14ac:dyDescent="0.25">
      <c r="A36" s="61"/>
      <c r="B36" s="121"/>
      <c r="C36" s="61"/>
      <c r="D36" s="61"/>
      <c r="E36" s="61"/>
      <c r="F36" s="61"/>
      <c r="G36" s="127"/>
      <c r="H36" s="117"/>
      <c r="I36" s="117"/>
      <c r="J36" s="61"/>
      <c r="K36" s="61"/>
      <c r="L36" s="121"/>
      <c r="M36" s="121"/>
      <c r="N36" s="61"/>
      <c r="O36" s="61"/>
      <c r="P36" s="68"/>
      <c r="Q36" s="122"/>
      <c r="R36" s="123"/>
      <c r="S36" s="124" t="s">
        <v>7</v>
      </c>
      <c r="T36" s="125">
        <f>SUM(T5:T35)</f>
        <v>0</v>
      </c>
      <c r="U36" s="125">
        <f>SUM(U5:U35)</f>
        <v>0</v>
      </c>
      <c r="V36" s="125">
        <f>SUM(V5:V35)</f>
        <v>0</v>
      </c>
      <c r="W36" s="125">
        <f>SUM(W5:W35)</f>
        <v>0</v>
      </c>
      <c r="X36" s="125">
        <f>SUM(X5:X35)</f>
        <v>0</v>
      </c>
      <c r="Y36" s="125">
        <f>SUM(T36:X36)</f>
        <v>0</v>
      </c>
      <c r="Z36" s="68"/>
      <c r="AA36" s="68"/>
      <c r="AB36" s="68"/>
      <c r="AC36" s="68"/>
      <c r="AD36" s="68"/>
      <c r="AE36" s="68"/>
      <c r="AF36" s="61"/>
      <c r="AG36" s="1"/>
      <c r="AH36" s="1"/>
      <c r="AI36" s="1"/>
      <c r="AJ36" s="1"/>
      <c r="AK36" s="1"/>
      <c r="AL36" s="1"/>
    </row>
    <row r="37" spans="1:38" ht="12" customHeight="1" x14ac:dyDescent="0.25">
      <c r="A37" s="61"/>
      <c r="B37" s="126"/>
      <c r="C37" s="61"/>
      <c r="D37" s="61"/>
      <c r="E37" s="61"/>
      <c r="F37" s="61"/>
      <c r="G37" s="127"/>
      <c r="H37" s="117"/>
      <c r="I37" s="117"/>
      <c r="J37" s="61"/>
      <c r="K37" s="61"/>
      <c r="L37" s="121"/>
      <c r="M37" s="121"/>
      <c r="N37" s="61"/>
      <c r="O37" s="61"/>
      <c r="P37" s="127"/>
      <c r="Q37" s="127"/>
      <c r="R37" s="127"/>
      <c r="S37" s="61"/>
      <c r="T37" s="128"/>
      <c r="U37" s="129"/>
      <c r="V37" s="66"/>
      <c r="W37" s="67"/>
      <c r="X37" s="130"/>
      <c r="Y37" s="68"/>
      <c r="Z37" s="68"/>
      <c r="AA37" s="68"/>
      <c r="AB37" s="68"/>
      <c r="AC37" s="68"/>
      <c r="AD37" s="68"/>
      <c r="AE37" s="68"/>
      <c r="AF37" s="61"/>
      <c r="AG37" s="1"/>
      <c r="AH37" s="1"/>
      <c r="AI37" s="1"/>
      <c r="AJ37" s="1"/>
      <c r="AK37" s="1"/>
      <c r="AL37" s="1"/>
    </row>
    <row r="38" spans="1:38" ht="12" customHeight="1" x14ac:dyDescent="0.25">
      <c r="A38" s="61"/>
      <c r="B38" s="126"/>
      <c r="C38" s="61"/>
      <c r="D38" s="61"/>
      <c r="E38" s="61"/>
      <c r="F38" s="61"/>
      <c r="G38" s="127"/>
      <c r="H38" s="117"/>
      <c r="I38" s="117"/>
      <c r="J38" s="61"/>
      <c r="K38" s="61"/>
      <c r="L38" s="121"/>
      <c r="M38" s="121"/>
      <c r="N38" s="61"/>
      <c r="O38" s="61"/>
      <c r="P38" s="127"/>
      <c r="Q38" s="127"/>
      <c r="R38" s="127"/>
      <c r="S38" s="61"/>
      <c r="T38" s="128"/>
      <c r="U38" s="129"/>
      <c r="V38" s="66"/>
      <c r="W38" s="67"/>
      <c r="X38" s="130"/>
      <c r="Y38" s="68"/>
      <c r="Z38" s="68"/>
      <c r="AA38" s="68"/>
      <c r="AB38" s="68"/>
      <c r="AC38" s="68"/>
      <c r="AD38" s="68"/>
      <c r="AE38" s="68"/>
      <c r="AF38" s="61"/>
      <c r="AG38" s="1"/>
      <c r="AH38" s="1"/>
      <c r="AI38" s="1"/>
      <c r="AJ38" s="1"/>
      <c r="AK38" s="1"/>
      <c r="AL38" s="1"/>
    </row>
    <row r="39" spans="1:38" ht="12" customHeight="1" x14ac:dyDescent="0.25">
      <c r="A39" s="61"/>
      <c r="B39" s="126"/>
      <c r="C39" s="61"/>
      <c r="D39" s="61"/>
      <c r="E39" s="61"/>
      <c r="F39" s="61"/>
      <c r="G39" s="127"/>
      <c r="H39" s="117"/>
      <c r="I39" s="117"/>
      <c r="J39" s="61"/>
      <c r="K39" s="61"/>
      <c r="L39" s="121"/>
      <c r="M39" s="121"/>
      <c r="N39" s="61"/>
      <c r="O39" s="61"/>
      <c r="P39" s="127"/>
      <c r="Q39" s="127"/>
      <c r="R39" s="127"/>
      <c r="S39" s="61"/>
      <c r="T39" s="128"/>
      <c r="U39" s="129"/>
      <c r="V39" s="67"/>
      <c r="W39" s="67"/>
      <c r="X39" s="130"/>
      <c r="Y39" s="68"/>
      <c r="Z39" s="68"/>
      <c r="AA39" s="68"/>
      <c r="AB39" s="68"/>
      <c r="AC39" s="68"/>
      <c r="AD39" s="68"/>
      <c r="AE39" s="68"/>
      <c r="AF39" s="61"/>
      <c r="AG39" s="1"/>
      <c r="AH39" s="1"/>
      <c r="AI39" s="1"/>
      <c r="AJ39" s="1"/>
      <c r="AK39" s="1"/>
      <c r="AL39" s="1"/>
    </row>
    <row r="40" spans="1:38" ht="12" customHeight="1" x14ac:dyDescent="0.25">
      <c r="A40" s="61"/>
      <c r="B40" s="126"/>
      <c r="C40" s="61"/>
      <c r="D40" s="61"/>
      <c r="E40" s="61"/>
      <c r="F40" s="61"/>
      <c r="G40" s="127"/>
      <c r="H40" s="117"/>
      <c r="I40" s="117"/>
      <c r="J40" s="61"/>
      <c r="K40" s="61"/>
      <c r="L40" s="121"/>
      <c r="M40" s="121"/>
      <c r="N40" s="61"/>
      <c r="O40" s="61"/>
      <c r="P40" s="127"/>
      <c r="Q40" s="127"/>
      <c r="R40" s="127"/>
      <c r="S40" s="61"/>
      <c r="T40" s="128"/>
      <c r="U40" s="129"/>
      <c r="V40" s="67"/>
      <c r="W40" s="67"/>
      <c r="X40" s="130"/>
      <c r="Y40" s="68"/>
      <c r="Z40" s="68"/>
      <c r="AA40" s="68"/>
      <c r="AB40" s="68"/>
      <c r="AC40" s="68"/>
      <c r="AD40" s="68"/>
      <c r="AE40" s="68"/>
      <c r="AF40" s="61"/>
      <c r="AG40" s="1"/>
      <c r="AH40" s="1"/>
      <c r="AI40" s="1"/>
      <c r="AJ40" s="1"/>
      <c r="AK40" s="1"/>
      <c r="AL40" s="1"/>
    </row>
    <row r="41" spans="1:38" x14ac:dyDescent="0.25">
      <c r="A41" s="61"/>
      <c r="B41" s="126"/>
      <c r="C41" s="61"/>
      <c r="D41" s="61"/>
      <c r="E41" s="61"/>
      <c r="F41" s="61"/>
      <c r="G41" s="127"/>
      <c r="H41" s="117"/>
      <c r="I41" s="117"/>
      <c r="J41" s="61"/>
      <c r="K41" s="61"/>
      <c r="L41" s="121"/>
      <c r="M41" s="121"/>
      <c r="N41" s="61"/>
      <c r="O41" s="61"/>
      <c r="P41" s="127"/>
      <c r="Q41" s="127"/>
      <c r="R41" s="127"/>
      <c r="S41" s="61"/>
      <c r="T41" s="128"/>
      <c r="U41" s="129"/>
      <c r="V41" s="67"/>
      <c r="W41" s="67"/>
      <c r="X41" s="67"/>
      <c r="Y41" s="68"/>
      <c r="Z41" s="68"/>
      <c r="AA41" s="68"/>
      <c r="AB41" s="68"/>
      <c r="AC41" s="68"/>
      <c r="AD41" s="68"/>
      <c r="AE41" s="68"/>
      <c r="AF41" s="61"/>
      <c r="AG41" s="1"/>
      <c r="AH41" s="1"/>
      <c r="AI41" s="1"/>
      <c r="AJ41" s="1"/>
      <c r="AK41" s="1"/>
      <c r="AL41" s="1"/>
    </row>
    <row r="42" spans="1:38" x14ac:dyDescent="0.25">
      <c r="A42" s="61"/>
      <c r="B42" s="126"/>
      <c r="C42" s="61"/>
      <c r="D42" s="61"/>
      <c r="E42" s="61"/>
      <c r="F42" s="61"/>
      <c r="G42" s="61"/>
      <c r="H42" s="117"/>
      <c r="I42" s="117"/>
      <c r="J42" s="61"/>
      <c r="K42" s="61"/>
      <c r="L42" s="121"/>
      <c r="M42" s="121"/>
      <c r="N42" s="61"/>
      <c r="O42" s="61"/>
      <c r="P42" s="61"/>
      <c r="Q42" s="127"/>
      <c r="R42" s="127"/>
      <c r="S42" s="61"/>
      <c r="T42" s="92"/>
      <c r="U42" s="95"/>
      <c r="V42" s="68"/>
      <c r="W42" s="68"/>
      <c r="X42" s="68"/>
      <c r="Y42" s="68"/>
      <c r="Z42" s="68"/>
      <c r="AA42" s="68"/>
      <c r="AB42" s="68"/>
      <c r="AC42" s="68"/>
      <c r="AD42" s="68"/>
      <c r="AE42" s="68"/>
      <c r="AF42" s="61"/>
      <c r="AG42" s="1"/>
      <c r="AH42" s="1"/>
      <c r="AI42" s="1"/>
      <c r="AJ42" s="1"/>
      <c r="AK42" s="1"/>
      <c r="AL42" s="1"/>
    </row>
    <row r="43" spans="1:38" x14ac:dyDescent="0.25">
      <c r="A43" s="61"/>
      <c r="B43" s="126"/>
      <c r="C43" s="61"/>
      <c r="D43" s="61"/>
      <c r="E43" s="61"/>
      <c r="F43" s="61"/>
      <c r="G43" s="61"/>
      <c r="H43" s="117"/>
      <c r="I43" s="117"/>
      <c r="J43" s="61"/>
      <c r="K43" s="61"/>
      <c r="L43" s="121"/>
      <c r="M43" s="121"/>
      <c r="N43" s="61"/>
      <c r="O43" s="61"/>
      <c r="P43" s="61"/>
      <c r="Q43" s="127"/>
      <c r="R43" s="127"/>
      <c r="S43" s="61"/>
      <c r="T43" s="92"/>
      <c r="U43" s="95"/>
      <c r="V43" s="68"/>
      <c r="W43" s="68"/>
      <c r="X43" s="68"/>
      <c r="Y43" s="68"/>
      <c r="Z43" s="68"/>
      <c r="AA43" s="68"/>
      <c r="AB43" s="68"/>
      <c r="AC43" s="68"/>
      <c r="AD43" s="68"/>
      <c r="AE43" s="68"/>
      <c r="AF43" s="61"/>
      <c r="AG43" s="1"/>
      <c r="AH43" s="1"/>
      <c r="AI43" s="1"/>
      <c r="AJ43" s="1"/>
      <c r="AK43" s="1"/>
      <c r="AL43" s="1"/>
    </row>
    <row r="44" spans="1:38" x14ac:dyDescent="0.25">
      <c r="A44" s="61"/>
      <c r="B44" s="126"/>
      <c r="C44" s="61"/>
      <c r="D44" s="61"/>
      <c r="E44" s="61"/>
      <c r="F44" s="61"/>
      <c r="G44" s="61"/>
      <c r="H44" s="117"/>
      <c r="I44" s="117"/>
      <c r="J44" s="61"/>
      <c r="K44" s="61"/>
      <c r="L44" s="121"/>
      <c r="M44" s="121"/>
      <c r="N44" s="61"/>
      <c r="O44" s="61"/>
      <c r="P44" s="61"/>
      <c r="Q44" s="127"/>
      <c r="R44" s="127"/>
      <c r="S44" s="61"/>
      <c r="T44" s="92"/>
      <c r="U44" s="95"/>
      <c r="V44" s="68"/>
      <c r="W44" s="68"/>
      <c r="X44" s="68"/>
      <c r="Y44" s="68"/>
      <c r="Z44" s="68"/>
      <c r="AA44" s="68"/>
      <c r="AB44" s="68"/>
      <c r="AC44" s="68"/>
      <c r="AD44" s="68"/>
      <c r="AE44" s="68"/>
      <c r="AF44" s="61"/>
      <c r="AG44" s="1"/>
      <c r="AH44" s="1"/>
      <c r="AI44" s="1"/>
      <c r="AJ44" s="1"/>
      <c r="AK44" s="1"/>
      <c r="AL44" s="1"/>
    </row>
    <row r="45" spans="1:38" x14ac:dyDescent="0.25">
      <c r="A45" s="61"/>
      <c r="B45" s="126"/>
      <c r="C45" s="61"/>
      <c r="D45" s="61"/>
      <c r="E45" s="61"/>
      <c r="F45" s="61"/>
      <c r="G45" s="61"/>
      <c r="H45" s="117"/>
      <c r="I45" s="117"/>
      <c r="J45" s="61"/>
      <c r="K45" s="61"/>
      <c r="L45" s="121"/>
      <c r="M45" s="121"/>
      <c r="N45" s="61"/>
      <c r="O45" s="61"/>
      <c r="P45" s="61"/>
      <c r="Q45" s="127"/>
      <c r="R45" s="127"/>
      <c r="S45" s="61"/>
      <c r="T45" s="92"/>
      <c r="U45" s="95"/>
      <c r="V45" s="68"/>
      <c r="W45" s="68"/>
      <c r="X45" s="68"/>
      <c r="Y45" s="68"/>
      <c r="Z45" s="68"/>
      <c r="AA45" s="68"/>
      <c r="AB45" s="68"/>
      <c r="AC45" s="68"/>
      <c r="AD45" s="68"/>
      <c r="AE45" s="68"/>
      <c r="AF45" s="61"/>
      <c r="AG45" s="1"/>
      <c r="AH45" s="1"/>
      <c r="AI45" s="1"/>
      <c r="AJ45" s="1"/>
      <c r="AK45" s="1"/>
      <c r="AL45" s="1"/>
    </row>
    <row r="46" spans="1:38" x14ac:dyDescent="0.25">
      <c r="A46" s="61"/>
      <c r="B46" s="126"/>
      <c r="C46" s="61"/>
      <c r="D46" s="61"/>
      <c r="E46" s="61"/>
      <c r="F46" s="61"/>
      <c r="G46" s="127"/>
      <c r="H46" s="117"/>
      <c r="I46" s="117"/>
      <c r="J46" s="61"/>
      <c r="K46" s="61"/>
      <c r="L46" s="121"/>
      <c r="M46" s="121"/>
      <c r="N46" s="61"/>
      <c r="O46" s="61"/>
      <c r="P46" s="127"/>
      <c r="Q46" s="127"/>
      <c r="R46" s="127"/>
      <c r="S46" s="61"/>
      <c r="T46" s="92"/>
      <c r="U46" s="95"/>
      <c r="V46" s="68"/>
      <c r="W46" s="68"/>
      <c r="X46" s="68"/>
      <c r="Y46" s="68"/>
      <c r="Z46" s="68"/>
      <c r="AA46" s="68"/>
      <c r="AB46" s="68"/>
      <c r="AC46" s="68"/>
      <c r="AD46" s="68"/>
      <c r="AE46" s="68"/>
      <c r="AF46" s="61"/>
      <c r="AG46" s="1"/>
      <c r="AH46" s="1"/>
      <c r="AI46" s="1"/>
      <c r="AJ46" s="1"/>
      <c r="AK46" s="1"/>
      <c r="AL46" s="1"/>
    </row>
    <row r="47" spans="1:38" x14ac:dyDescent="0.25">
      <c r="A47" s="1"/>
      <c r="B47" s="7"/>
      <c r="C47" s="1"/>
      <c r="D47" s="1"/>
      <c r="E47" s="1"/>
      <c r="G47" s="6"/>
      <c r="H47" s="12"/>
      <c r="I47" s="12"/>
      <c r="J47" s="1"/>
      <c r="K47" s="1"/>
      <c r="L47" s="5"/>
      <c r="M47" s="5"/>
      <c r="N47" s="1"/>
      <c r="O47" s="1"/>
      <c r="P47" s="6"/>
      <c r="Q47" s="6"/>
      <c r="R47" s="6"/>
      <c r="S47" s="1"/>
      <c r="T47" s="3"/>
      <c r="U47" s="8"/>
      <c r="V47" s="2"/>
      <c r="W47" s="2"/>
      <c r="X47" s="2"/>
      <c r="Y47" s="2"/>
      <c r="Z47" s="2"/>
      <c r="AA47" s="2"/>
      <c r="AB47" s="2"/>
      <c r="AC47" s="2"/>
      <c r="AD47" s="2"/>
      <c r="AE47" s="2"/>
      <c r="AF47" s="1"/>
      <c r="AG47" s="1"/>
      <c r="AH47" s="1"/>
      <c r="AI47" s="1"/>
      <c r="AJ47" s="1"/>
      <c r="AK47" s="1"/>
      <c r="AL47" s="1"/>
    </row>
    <row r="48" spans="1:38" x14ac:dyDescent="0.25">
      <c r="A48" s="1"/>
      <c r="B48" s="7"/>
      <c r="C48" s="1"/>
      <c r="D48" s="1"/>
      <c r="E48" s="1"/>
      <c r="G48" s="6"/>
      <c r="H48" s="12"/>
      <c r="I48" s="12"/>
      <c r="J48" s="1"/>
      <c r="K48" s="1"/>
      <c r="L48" s="5"/>
      <c r="M48" s="5"/>
      <c r="N48" s="1"/>
      <c r="O48" s="1"/>
      <c r="P48" s="6"/>
      <c r="Q48" s="6"/>
      <c r="R48" s="6"/>
      <c r="S48" s="1"/>
      <c r="T48" s="3"/>
      <c r="U48" s="8"/>
      <c r="V48" s="2"/>
      <c r="W48" s="2"/>
      <c r="X48" s="2"/>
      <c r="Y48" s="2"/>
      <c r="Z48" s="2"/>
      <c r="AA48" s="2"/>
      <c r="AB48" s="2"/>
      <c r="AC48" s="2"/>
      <c r="AD48" s="2"/>
      <c r="AE48" s="2"/>
      <c r="AF48" s="1"/>
      <c r="AG48" s="1"/>
      <c r="AH48" s="1"/>
      <c r="AI48" s="1"/>
      <c r="AJ48" s="1"/>
      <c r="AK48" s="1"/>
      <c r="AL48" s="1"/>
    </row>
    <row r="49" spans="1:38" x14ac:dyDescent="0.25">
      <c r="A49" s="1"/>
      <c r="B49" s="7"/>
      <c r="C49" s="1"/>
      <c r="D49" s="1"/>
      <c r="E49" s="1"/>
      <c r="G49" s="6"/>
      <c r="H49" s="12"/>
      <c r="I49" s="12"/>
      <c r="J49" s="1"/>
      <c r="K49" s="1"/>
      <c r="L49" s="5"/>
      <c r="M49" s="5"/>
      <c r="N49" s="1"/>
      <c r="O49" s="1"/>
      <c r="P49" s="6"/>
      <c r="Q49" s="6"/>
      <c r="R49" s="6"/>
      <c r="S49" s="1"/>
      <c r="T49" s="3"/>
      <c r="U49" s="8"/>
      <c r="V49" s="2"/>
      <c r="W49" s="2"/>
      <c r="X49" s="2"/>
      <c r="Y49" s="2"/>
      <c r="Z49" s="2"/>
      <c r="AA49" s="2"/>
      <c r="AB49" s="2"/>
      <c r="AC49" s="2"/>
      <c r="AD49" s="2"/>
      <c r="AE49" s="2"/>
      <c r="AF49" s="1"/>
      <c r="AG49" s="1"/>
      <c r="AH49" s="1"/>
      <c r="AI49" s="1"/>
      <c r="AJ49" s="1"/>
      <c r="AK49" s="1"/>
      <c r="AL49" s="1"/>
    </row>
    <row r="50" spans="1:38" x14ac:dyDescent="0.25">
      <c r="A50" s="1"/>
      <c r="B50" s="7"/>
      <c r="C50" s="1"/>
      <c r="D50" s="1"/>
      <c r="E50" s="1"/>
      <c r="G50" s="6"/>
      <c r="H50" s="12"/>
      <c r="I50" s="12"/>
      <c r="J50" s="1"/>
      <c r="K50" s="1"/>
      <c r="L50" s="5"/>
      <c r="M50" s="5"/>
      <c r="N50" s="1"/>
      <c r="O50" s="1"/>
      <c r="P50" s="6"/>
      <c r="Q50" s="6"/>
      <c r="R50" s="6"/>
      <c r="S50" s="1"/>
      <c r="T50" s="3"/>
      <c r="U50" s="8"/>
      <c r="V50" s="2"/>
      <c r="W50" s="2"/>
      <c r="X50" s="2"/>
      <c r="Y50" s="2"/>
      <c r="Z50" s="2"/>
      <c r="AA50" s="2"/>
      <c r="AB50" s="2"/>
      <c r="AC50" s="2"/>
      <c r="AD50" s="2"/>
      <c r="AE50" s="2"/>
      <c r="AF50" s="1"/>
      <c r="AG50" s="1"/>
      <c r="AH50" s="1"/>
      <c r="AI50" s="1"/>
      <c r="AJ50" s="1"/>
      <c r="AK50" s="1"/>
      <c r="AL50" s="1"/>
    </row>
    <row r="51" spans="1:38" x14ac:dyDescent="0.25">
      <c r="A51" s="1"/>
      <c r="B51" s="7"/>
      <c r="C51" s="1"/>
      <c r="D51" s="1"/>
      <c r="E51" s="1"/>
      <c r="G51" s="6"/>
      <c r="H51" s="12"/>
      <c r="I51" s="12"/>
      <c r="J51" s="1"/>
      <c r="K51" s="1"/>
      <c r="L51" s="5"/>
      <c r="M51" s="5"/>
      <c r="N51" s="1"/>
      <c r="O51" s="1"/>
      <c r="P51" s="6"/>
      <c r="Q51" s="6"/>
      <c r="R51" s="6"/>
      <c r="S51" s="1"/>
      <c r="T51" s="3"/>
      <c r="U51" s="8"/>
      <c r="V51" s="2"/>
      <c r="W51" s="2"/>
      <c r="X51" s="2"/>
      <c r="Y51" s="2"/>
      <c r="Z51" s="2"/>
      <c r="AA51" s="2"/>
      <c r="AB51" s="2"/>
      <c r="AC51" s="2"/>
      <c r="AD51" s="2"/>
      <c r="AE51" s="2"/>
      <c r="AF51" s="1"/>
      <c r="AG51" s="1"/>
      <c r="AH51" s="1"/>
      <c r="AI51" s="1"/>
      <c r="AJ51" s="1"/>
      <c r="AK51" s="1"/>
      <c r="AL51" s="1"/>
    </row>
    <row r="52" spans="1:38" x14ac:dyDescent="0.25">
      <c r="A52" s="1"/>
      <c r="B52" s="7"/>
      <c r="C52" s="1"/>
      <c r="D52" s="1"/>
      <c r="E52" s="1"/>
      <c r="G52" s="9"/>
      <c r="H52" s="12"/>
      <c r="I52" s="12"/>
      <c r="J52" s="1"/>
      <c r="K52" s="1"/>
      <c r="L52" s="5"/>
      <c r="M52" s="5"/>
      <c r="N52" s="1"/>
      <c r="O52" s="1"/>
      <c r="P52" s="9"/>
      <c r="Q52" s="9"/>
      <c r="R52" s="1"/>
      <c r="S52" s="1"/>
      <c r="T52" s="3"/>
      <c r="U52" s="8"/>
      <c r="V52" s="2"/>
      <c r="W52" s="2"/>
      <c r="X52" s="2"/>
      <c r="Y52" s="2"/>
      <c r="Z52" s="2"/>
      <c r="AA52" s="2"/>
      <c r="AB52" s="2"/>
      <c r="AC52" s="2"/>
      <c r="AD52" s="2"/>
      <c r="AE52" s="2"/>
      <c r="AF52" s="1"/>
      <c r="AG52" s="1"/>
      <c r="AH52" s="1"/>
      <c r="AI52" s="1"/>
      <c r="AJ52" s="1"/>
      <c r="AK52" s="1"/>
      <c r="AL52" s="1"/>
    </row>
    <row r="53" spans="1:38" x14ac:dyDescent="0.25">
      <c r="A53" s="1"/>
      <c r="B53" s="7"/>
      <c r="C53" s="1"/>
      <c r="D53" s="1"/>
      <c r="E53" s="1"/>
      <c r="G53" s="9"/>
      <c r="H53" s="12"/>
      <c r="I53" s="12"/>
      <c r="J53" s="1"/>
      <c r="K53" s="1"/>
      <c r="L53" s="5"/>
      <c r="M53" s="5"/>
      <c r="N53" s="1"/>
      <c r="O53" s="1"/>
      <c r="P53" s="9"/>
      <c r="Q53" s="9"/>
      <c r="R53" s="1"/>
      <c r="S53" s="1"/>
      <c r="T53" s="3"/>
      <c r="U53" s="8"/>
      <c r="V53" s="2"/>
      <c r="W53" s="2"/>
      <c r="X53" s="2"/>
      <c r="Y53" s="2"/>
      <c r="Z53" s="2"/>
      <c r="AA53" s="2"/>
      <c r="AB53" s="2"/>
      <c r="AC53" s="2"/>
      <c r="AD53" s="2"/>
      <c r="AE53" s="2"/>
      <c r="AF53" s="1"/>
      <c r="AG53" s="1"/>
      <c r="AH53" s="1"/>
      <c r="AI53" s="1"/>
      <c r="AJ53" s="1"/>
      <c r="AK53" s="1"/>
      <c r="AL53" s="1"/>
    </row>
    <row r="54" spans="1:38" x14ac:dyDescent="0.25">
      <c r="A54" s="1"/>
      <c r="B54" s="7"/>
      <c r="C54" s="1"/>
      <c r="D54" s="1"/>
      <c r="E54" s="1"/>
      <c r="G54" s="9"/>
      <c r="H54" s="12"/>
      <c r="I54" s="12"/>
      <c r="J54" s="1"/>
      <c r="K54" s="1"/>
      <c r="L54" s="5"/>
      <c r="M54" s="5"/>
      <c r="N54" s="1"/>
      <c r="O54" s="1"/>
      <c r="P54" s="9"/>
      <c r="Q54" s="9"/>
      <c r="R54" s="1"/>
      <c r="S54" s="1"/>
      <c r="T54" s="3"/>
      <c r="U54" s="8"/>
      <c r="V54" s="2"/>
      <c r="W54" s="2"/>
      <c r="X54" s="2"/>
      <c r="Y54" s="2"/>
      <c r="Z54" s="2"/>
      <c r="AA54" s="2"/>
      <c r="AB54" s="2"/>
      <c r="AC54" s="2"/>
      <c r="AD54" s="2"/>
      <c r="AE54" s="2"/>
      <c r="AF54" s="1"/>
      <c r="AG54" s="1"/>
      <c r="AH54" s="1"/>
      <c r="AI54" s="1"/>
      <c r="AJ54" s="1"/>
      <c r="AK54" s="1"/>
      <c r="AL54" s="1"/>
    </row>
    <row r="55" spans="1:38" x14ac:dyDescent="0.25">
      <c r="A55" s="1"/>
      <c r="B55" s="7"/>
      <c r="C55" s="1"/>
      <c r="D55" s="1"/>
      <c r="E55" s="1"/>
      <c r="G55" s="9"/>
      <c r="H55" s="12"/>
      <c r="I55" s="12"/>
      <c r="J55" s="1"/>
      <c r="K55" s="1"/>
      <c r="L55" s="5"/>
      <c r="M55" s="5"/>
      <c r="N55" s="1"/>
      <c r="O55" s="1"/>
      <c r="P55" s="9"/>
      <c r="Q55" s="9"/>
      <c r="R55" s="1"/>
      <c r="S55" s="1"/>
      <c r="T55" s="3"/>
      <c r="U55" s="8"/>
      <c r="V55" s="2"/>
      <c r="W55" s="2"/>
      <c r="X55" s="2"/>
      <c r="Y55" s="2"/>
      <c r="Z55" s="2"/>
      <c r="AA55" s="2"/>
      <c r="AB55" s="2"/>
      <c r="AC55" s="2"/>
      <c r="AD55" s="2"/>
      <c r="AE55" s="2"/>
      <c r="AF55" s="1"/>
      <c r="AG55" s="1"/>
      <c r="AH55" s="1"/>
      <c r="AI55" s="1"/>
      <c r="AJ55" s="1"/>
      <c r="AK55" s="1"/>
      <c r="AL55" s="1"/>
    </row>
    <row r="56" spans="1:38" x14ac:dyDescent="0.25">
      <c r="A56" s="1"/>
      <c r="B56" s="7"/>
      <c r="C56" s="1"/>
      <c r="D56" s="1"/>
      <c r="E56" s="1"/>
      <c r="G56" s="9"/>
      <c r="H56" s="12"/>
      <c r="I56" s="12"/>
      <c r="J56" s="1"/>
      <c r="K56" s="1"/>
      <c r="L56" s="5"/>
      <c r="M56" s="5"/>
      <c r="N56" s="1"/>
      <c r="O56" s="1"/>
      <c r="P56" s="9"/>
      <c r="Q56" s="9"/>
      <c r="R56" s="1"/>
      <c r="S56" s="1"/>
      <c r="T56" s="3"/>
      <c r="U56" s="8"/>
      <c r="V56" s="2"/>
      <c r="W56" s="2"/>
      <c r="X56" s="2"/>
      <c r="Y56" s="2"/>
      <c r="Z56" s="2"/>
      <c r="AA56" s="2"/>
      <c r="AB56" s="2"/>
      <c r="AC56" s="2"/>
      <c r="AD56" s="2"/>
      <c r="AE56" s="2"/>
      <c r="AF56" s="1"/>
      <c r="AG56" s="1"/>
      <c r="AH56" s="1"/>
      <c r="AI56" s="1"/>
      <c r="AJ56" s="1"/>
      <c r="AK56" s="1"/>
      <c r="AL56" s="1"/>
    </row>
    <row r="57" spans="1:38" x14ac:dyDescent="0.25">
      <c r="A57" s="1"/>
      <c r="B57" s="1"/>
      <c r="C57" s="1"/>
      <c r="D57" s="1"/>
      <c r="E57" s="1"/>
      <c r="G57" s="9"/>
      <c r="H57" s="12"/>
      <c r="I57" s="12"/>
      <c r="J57" s="1"/>
      <c r="K57" s="1"/>
      <c r="L57" s="5"/>
      <c r="M57" s="5"/>
      <c r="N57" s="1"/>
      <c r="O57" s="1"/>
      <c r="P57" s="9"/>
      <c r="Q57" s="9"/>
      <c r="R57" s="1"/>
      <c r="S57" s="1"/>
      <c r="T57" s="3"/>
      <c r="U57" s="8"/>
      <c r="V57" s="2"/>
      <c r="W57" s="2"/>
      <c r="X57" s="2"/>
      <c r="Y57" s="2"/>
      <c r="Z57" s="2"/>
      <c r="AA57" s="2"/>
      <c r="AB57" s="2"/>
      <c r="AC57" s="2"/>
      <c r="AD57" s="2"/>
      <c r="AE57" s="2"/>
      <c r="AF57" s="1"/>
      <c r="AG57" s="1"/>
      <c r="AH57" s="1"/>
      <c r="AI57" s="1"/>
      <c r="AJ57" s="1"/>
      <c r="AK57" s="1"/>
      <c r="AL57" s="1"/>
    </row>
    <row r="58" spans="1:38" x14ac:dyDescent="0.25">
      <c r="A58" s="1"/>
      <c r="B58" s="1"/>
      <c r="C58" s="1"/>
      <c r="D58" s="1"/>
      <c r="E58" s="1"/>
      <c r="G58" s="9"/>
      <c r="H58" s="12"/>
      <c r="I58" s="12"/>
      <c r="J58" s="1"/>
      <c r="K58" s="1"/>
      <c r="L58" s="5"/>
      <c r="M58" s="5"/>
      <c r="N58" s="1"/>
      <c r="O58" s="1"/>
      <c r="P58" s="9"/>
      <c r="Q58" s="9"/>
      <c r="R58" s="1"/>
      <c r="S58" s="1"/>
      <c r="T58" s="3"/>
      <c r="U58" s="8"/>
      <c r="V58" s="2"/>
      <c r="W58" s="2"/>
      <c r="X58" s="2"/>
      <c r="Y58" s="2"/>
      <c r="Z58" s="2"/>
      <c r="AA58" s="2"/>
      <c r="AB58" s="2"/>
      <c r="AC58" s="2"/>
      <c r="AD58" s="2"/>
      <c r="AE58" s="2"/>
      <c r="AF58" s="1"/>
      <c r="AG58" s="1"/>
      <c r="AH58" s="1"/>
      <c r="AI58" s="1"/>
      <c r="AJ58" s="1"/>
      <c r="AK58" s="1"/>
      <c r="AL58" s="1"/>
    </row>
    <row r="59" spans="1:38" x14ac:dyDescent="0.25">
      <c r="A59" s="1"/>
      <c r="B59" s="1"/>
      <c r="C59" s="1"/>
      <c r="D59" s="1"/>
      <c r="E59" s="1"/>
      <c r="G59" s="9"/>
      <c r="H59" s="12"/>
      <c r="I59" s="12"/>
      <c r="J59" s="1"/>
      <c r="K59" s="1"/>
      <c r="L59" s="5"/>
      <c r="M59" s="5"/>
      <c r="N59" s="1"/>
      <c r="O59" s="1"/>
      <c r="P59" s="9"/>
      <c r="Q59" s="9"/>
      <c r="R59" s="1"/>
      <c r="S59" s="1"/>
      <c r="T59" s="3"/>
      <c r="U59" s="8"/>
      <c r="V59" s="2"/>
      <c r="W59" s="2"/>
      <c r="X59" s="2"/>
      <c r="Y59" s="2"/>
      <c r="Z59" s="2"/>
      <c r="AA59" s="2"/>
      <c r="AB59" s="2"/>
      <c r="AC59" s="2"/>
      <c r="AD59" s="2"/>
      <c r="AE59" s="2"/>
      <c r="AF59" s="1"/>
      <c r="AG59" s="1"/>
      <c r="AH59" s="1"/>
      <c r="AI59" s="1"/>
      <c r="AJ59" s="1"/>
      <c r="AK59" s="1"/>
      <c r="AL59" s="1"/>
    </row>
    <row r="60" spans="1:38" x14ac:dyDescent="0.25">
      <c r="A60" s="1"/>
      <c r="B60" s="1"/>
      <c r="C60" s="1"/>
      <c r="D60" s="1"/>
      <c r="E60" s="1"/>
      <c r="G60" s="9"/>
      <c r="H60" s="12"/>
      <c r="I60" s="12"/>
      <c r="J60" s="1"/>
      <c r="K60" s="1"/>
      <c r="L60" s="5"/>
      <c r="M60" s="5"/>
      <c r="N60" s="1"/>
      <c r="O60" s="1"/>
      <c r="P60" s="9"/>
      <c r="Q60" s="9"/>
      <c r="R60" s="1"/>
      <c r="S60" s="1"/>
      <c r="T60" s="3"/>
      <c r="U60" s="8"/>
      <c r="V60" s="2"/>
      <c r="W60" s="2"/>
      <c r="X60" s="2"/>
      <c r="Y60" s="2"/>
      <c r="Z60" s="2"/>
      <c r="AA60" s="2"/>
      <c r="AB60" s="2"/>
      <c r="AC60" s="2"/>
      <c r="AD60" s="2"/>
      <c r="AE60" s="2"/>
      <c r="AF60" s="1"/>
      <c r="AG60" s="1"/>
      <c r="AH60" s="1"/>
      <c r="AI60" s="1"/>
      <c r="AJ60" s="1"/>
      <c r="AK60" s="1"/>
      <c r="AL60" s="1"/>
    </row>
    <row r="61" spans="1:38" x14ac:dyDescent="0.25">
      <c r="A61" s="1"/>
      <c r="B61" s="1"/>
      <c r="C61" s="1"/>
      <c r="D61" s="1"/>
      <c r="E61" s="1"/>
      <c r="G61" s="9"/>
      <c r="H61" s="12"/>
      <c r="I61" s="12"/>
      <c r="J61" s="1"/>
      <c r="K61" s="1"/>
      <c r="L61" s="5"/>
      <c r="M61" s="5"/>
      <c r="N61" s="1"/>
      <c r="O61" s="1"/>
      <c r="P61" s="9"/>
      <c r="Q61" s="9"/>
      <c r="R61" s="1"/>
      <c r="S61" s="1"/>
      <c r="T61" s="3"/>
      <c r="U61" s="8"/>
      <c r="V61" s="2"/>
      <c r="W61" s="2"/>
      <c r="X61" s="2"/>
      <c r="Y61" s="2"/>
      <c r="Z61" s="2"/>
      <c r="AA61" s="2"/>
      <c r="AB61" s="2"/>
      <c r="AC61" s="2"/>
      <c r="AD61" s="2"/>
      <c r="AE61" s="2"/>
      <c r="AF61" s="1"/>
      <c r="AG61" s="1"/>
      <c r="AH61" s="1"/>
      <c r="AI61" s="1"/>
      <c r="AJ61" s="1"/>
      <c r="AK61" s="1"/>
      <c r="AL61" s="1"/>
    </row>
    <row r="62" spans="1:38" x14ac:dyDescent="0.25">
      <c r="A62" s="1"/>
      <c r="B62" s="1"/>
      <c r="C62" s="1"/>
      <c r="D62" s="1"/>
      <c r="E62" s="1"/>
      <c r="G62" s="9"/>
      <c r="H62" s="12"/>
      <c r="I62" s="12"/>
      <c r="J62" s="1"/>
      <c r="K62" s="1"/>
      <c r="L62" s="5"/>
      <c r="M62" s="5"/>
      <c r="N62" s="1"/>
      <c r="O62" s="1"/>
      <c r="P62" s="9"/>
      <c r="Q62" s="9"/>
      <c r="R62" s="1"/>
      <c r="S62" s="1"/>
      <c r="T62" s="3"/>
      <c r="U62" s="8"/>
      <c r="V62" s="2"/>
      <c r="W62" s="2"/>
      <c r="X62" s="2"/>
      <c r="Y62" s="2"/>
      <c r="Z62" s="2"/>
      <c r="AA62" s="2"/>
      <c r="AB62" s="2"/>
      <c r="AC62" s="2"/>
      <c r="AD62" s="2"/>
      <c r="AE62" s="2"/>
      <c r="AF62" s="1"/>
      <c r="AG62" s="1"/>
      <c r="AH62" s="1"/>
      <c r="AI62" s="1"/>
      <c r="AJ62" s="1"/>
      <c r="AK62" s="1"/>
      <c r="AL62" s="1"/>
    </row>
    <row r="63" spans="1:38" x14ac:dyDescent="0.25">
      <c r="A63" s="1"/>
      <c r="B63" s="1"/>
      <c r="C63" s="1"/>
      <c r="D63" s="1"/>
      <c r="E63" s="1"/>
      <c r="G63" s="9"/>
      <c r="H63" s="12"/>
      <c r="I63" s="12"/>
      <c r="J63" s="1"/>
      <c r="K63" s="1"/>
      <c r="L63" s="5"/>
      <c r="M63" s="5"/>
      <c r="N63" s="1"/>
      <c r="O63" s="1"/>
      <c r="P63" s="9"/>
      <c r="Q63" s="9"/>
      <c r="R63" s="1"/>
      <c r="S63" s="1"/>
      <c r="T63" s="10"/>
      <c r="U63" s="8"/>
      <c r="V63" s="2"/>
      <c r="W63" s="2"/>
      <c r="X63" s="2"/>
      <c r="Y63" s="2"/>
      <c r="Z63" s="2"/>
      <c r="AA63" s="2"/>
      <c r="AB63" s="2"/>
      <c r="AC63" s="2"/>
      <c r="AD63" s="2"/>
      <c r="AE63" s="2"/>
      <c r="AF63" s="1"/>
      <c r="AG63" s="1"/>
      <c r="AH63" s="1"/>
      <c r="AI63" s="1"/>
      <c r="AJ63" s="1"/>
      <c r="AK63" s="1"/>
      <c r="AL63" s="1"/>
    </row>
    <row r="64" spans="1:38" x14ac:dyDescent="0.25">
      <c r="A64" s="1"/>
      <c r="B64" s="1"/>
      <c r="C64" s="1"/>
      <c r="D64" s="1"/>
      <c r="E64" s="1"/>
      <c r="G64" s="9"/>
      <c r="H64" s="12"/>
      <c r="I64" s="12"/>
      <c r="J64" s="1"/>
      <c r="K64" s="1"/>
      <c r="L64" s="5"/>
      <c r="M64" s="5"/>
      <c r="N64" s="1"/>
      <c r="O64" s="1"/>
      <c r="P64" s="9"/>
      <c r="Q64" s="9"/>
      <c r="R64" s="1"/>
      <c r="S64" s="1"/>
      <c r="T64" s="10"/>
      <c r="U64" s="8"/>
      <c r="V64" s="2"/>
      <c r="W64" s="2"/>
      <c r="X64" s="2"/>
      <c r="Y64" s="2"/>
      <c r="Z64" s="2"/>
      <c r="AA64" s="2"/>
      <c r="AB64" s="2"/>
      <c r="AC64" s="2"/>
      <c r="AD64" s="2"/>
      <c r="AE64" s="2"/>
      <c r="AF64" s="1"/>
      <c r="AG64" s="1"/>
      <c r="AH64" s="1"/>
      <c r="AI64" s="1"/>
      <c r="AJ64" s="1"/>
      <c r="AK64" s="1"/>
      <c r="AL64" s="1"/>
    </row>
    <row r="65" spans="1:38" x14ac:dyDescent="0.25">
      <c r="A65" s="1"/>
      <c r="B65" s="1"/>
      <c r="C65" s="1"/>
      <c r="D65" s="1"/>
      <c r="E65" s="1"/>
      <c r="G65" s="9"/>
      <c r="H65" s="12"/>
      <c r="I65" s="12"/>
      <c r="J65" s="1"/>
      <c r="K65" s="1"/>
      <c r="L65" s="5"/>
      <c r="M65" s="5"/>
      <c r="N65" s="1"/>
      <c r="O65" s="1"/>
      <c r="P65" s="9"/>
      <c r="Q65" s="9"/>
      <c r="R65" s="1"/>
      <c r="S65" s="1"/>
      <c r="T65" s="10"/>
      <c r="U65" s="8"/>
      <c r="V65" s="2"/>
      <c r="W65" s="2"/>
      <c r="X65" s="2"/>
      <c r="Y65" s="2"/>
      <c r="Z65" s="2"/>
      <c r="AA65" s="2"/>
      <c r="AB65" s="2"/>
      <c r="AC65" s="2"/>
      <c r="AD65" s="2"/>
      <c r="AE65" s="2"/>
      <c r="AF65" s="1"/>
      <c r="AG65" s="1"/>
      <c r="AH65" s="1"/>
      <c r="AI65" s="1"/>
      <c r="AJ65" s="1"/>
      <c r="AK65" s="1"/>
      <c r="AL65" s="1"/>
    </row>
    <row r="66" spans="1:38" x14ac:dyDescent="0.25">
      <c r="A66" s="1"/>
      <c r="B66" s="1"/>
      <c r="C66" s="1"/>
      <c r="D66" s="1"/>
      <c r="E66" s="1"/>
      <c r="G66" s="9"/>
      <c r="H66" s="12"/>
      <c r="I66" s="12"/>
      <c r="J66" s="1"/>
      <c r="K66" s="1"/>
      <c r="L66" s="5"/>
      <c r="M66" s="5"/>
      <c r="N66" s="1"/>
      <c r="O66" s="1"/>
      <c r="P66" s="9"/>
      <c r="Q66" s="9"/>
      <c r="R66" s="1"/>
      <c r="S66" s="1"/>
      <c r="T66" s="10"/>
      <c r="U66" s="8"/>
      <c r="V66" s="2"/>
      <c r="W66" s="2"/>
      <c r="X66" s="2"/>
      <c r="Y66" s="2"/>
      <c r="Z66" s="2"/>
      <c r="AA66" s="2"/>
      <c r="AB66" s="2"/>
      <c r="AC66" s="2"/>
      <c r="AD66" s="2"/>
      <c r="AE66" s="2"/>
      <c r="AF66" s="1"/>
      <c r="AG66" s="1"/>
      <c r="AH66" s="1"/>
      <c r="AI66" s="1"/>
      <c r="AJ66" s="1"/>
      <c r="AK66" s="1"/>
      <c r="AL66" s="1"/>
    </row>
    <row r="67" spans="1:38" x14ac:dyDescent="0.25">
      <c r="A67" s="1"/>
      <c r="B67" s="1"/>
      <c r="C67" s="1"/>
      <c r="D67" s="1"/>
      <c r="E67" s="1"/>
      <c r="G67" s="9"/>
      <c r="H67" s="12"/>
      <c r="I67" s="12"/>
      <c r="J67" s="1"/>
      <c r="K67" s="1"/>
      <c r="L67" s="5"/>
      <c r="M67" s="5"/>
      <c r="N67" s="1"/>
      <c r="O67" s="1"/>
      <c r="P67" s="9"/>
      <c r="Q67" s="9"/>
      <c r="R67" s="1"/>
      <c r="S67" s="1"/>
      <c r="T67" s="10"/>
      <c r="U67" s="8"/>
      <c r="V67" s="2"/>
      <c r="W67" s="2"/>
      <c r="X67" s="2"/>
      <c r="Y67" s="2"/>
      <c r="Z67" s="2"/>
      <c r="AA67" s="2"/>
      <c r="AB67" s="2"/>
      <c r="AC67" s="1"/>
      <c r="AD67" s="1"/>
      <c r="AE67" s="1"/>
      <c r="AF67" s="1"/>
      <c r="AG67" s="1"/>
      <c r="AH67" s="1"/>
      <c r="AI67" s="1"/>
      <c r="AJ67" s="1"/>
      <c r="AK67" s="1"/>
      <c r="AL67" s="1"/>
    </row>
    <row r="68" spans="1:38" x14ac:dyDescent="0.25">
      <c r="A68" s="1"/>
      <c r="B68" s="1"/>
      <c r="C68" s="1"/>
      <c r="D68" s="1"/>
      <c r="E68" s="1"/>
      <c r="G68" s="9"/>
      <c r="H68" s="12"/>
      <c r="I68" s="12"/>
      <c r="J68" s="1"/>
      <c r="K68" s="1"/>
      <c r="L68" s="7"/>
      <c r="M68" s="7"/>
      <c r="N68" s="1"/>
      <c r="O68" s="1"/>
      <c r="P68" s="9"/>
      <c r="Q68" s="9"/>
      <c r="R68" s="1"/>
      <c r="S68" s="1"/>
      <c r="T68" s="10"/>
      <c r="U68" s="2"/>
      <c r="V68" s="2"/>
      <c r="W68" s="2"/>
      <c r="X68" s="2"/>
      <c r="Y68" s="2"/>
      <c r="Z68" s="2"/>
      <c r="AA68" s="2"/>
      <c r="AB68" s="2"/>
      <c r="AC68" s="1"/>
      <c r="AD68" s="1"/>
      <c r="AE68" s="1"/>
      <c r="AF68" s="1"/>
      <c r="AG68" s="1"/>
      <c r="AH68" s="1"/>
      <c r="AI68" s="1"/>
      <c r="AJ68" s="1"/>
      <c r="AK68" s="1"/>
      <c r="AL68" s="1"/>
    </row>
    <row r="69" spans="1:38" x14ac:dyDescent="0.25">
      <c r="A69" s="1"/>
      <c r="B69" s="1"/>
      <c r="C69" s="1"/>
      <c r="D69" s="1"/>
      <c r="E69" s="1"/>
      <c r="G69" s="9"/>
      <c r="H69" s="12"/>
      <c r="I69" s="12"/>
      <c r="J69" s="1"/>
      <c r="K69" s="1"/>
      <c r="L69" s="7"/>
      <c r="M69" s="7"/>
      <c r="N69" s="1"/>
      <c r="O69" s="1"/>
      <c r="P69" s="9"/>
      <c r="Q69" s="9"/>
      <c r="R69" s="1"/>
      <c r="S69" s="1"/>
      <c r="T69" s="10"/>
      <c r="U69" s="2"/>
      <c r="V69" s="2"/>
      <c r="W69" s="2"/>
      <c r="X69" s="2"/>
      <c r="Y69" s="2"/>
      <c r="Z69" s="2"/>
      <c r="AA69" s="2"/>
      <c r="AB69" s="2"/>
      <c r="AC69" s="1"/>
      <c r="AD69" s="1"/>
      <c r="AE69" s="1"/>
      <c r="AF69" s="1"/>
      <c r="AG69" s="1"/>
      <c r="AH69" s="1"/>
      <c r="AI69" s="1"/>
      <c r="AJ69" s="1"/>
      <c r="AK69" s="1"/>
      <c r="AL69" s="1"/>
    </row>
    <row r="70" spans="1:38" x14ac:dyDescent="0.25">
      <c r="A70" s="1"/>
      <c r="B70" s="1"/>
      <c r="C70" s="1"/>
      <c r="D70" s="1"/>
      <c r="E70" s="1"/>
      <c r="G70" s="9"/>
      <c r="H70" s="12"/>
      <c r="I70" s="12"/>
      <c r="J70" s="1"/>
      <c r="K70" s="1"/>
      <c r="L70" s="7"/>
      <c r="M70" s="7"/>
      <c r="N70" s="1"/>
      <c r="O70" s="1"/>
      <c r="P70" s="9"/>
      <c r="Q70" s="9"/>
      <c r="R70" s="1"/>
      <c r="S70" s="1"/>
      <c r="T70" s="10"/>
      <c r="U70" s="2"/>
      <c r="V70" s="2"/>
      <c r="W70" s="2"/>
      <c r="X70" s="2"/>
      <c r="Y70" s="2"/>
      <c r="Z70" s="2"/>
      <c r="AA70" s="2"/>
      <c r="AB70" s="2"/>
      <c r="AC70" s="1"/>
      <c r="AD70" s="1"/>
      <c r="AE70" s="1"/>
      <c r="AF70" s="1"/>
      <c r="AG70" s="1"/>
      <c r="AH70" s="1"/>
      <c r="AI70" s="1"/>
      <c r="AJ70" s="1"/>
      <c r="AK70" s="1"/>
      <c r="AL70" s="1"/>
    </row>
    <row r="71" spans="1:38" x14ac:dyDescent="0.25">
      <c r="A71" s="1"/>
      <c r="B71" s="1"/>
      <c r="C71" s="1"/>
      <c r="D71" s="1"/>
      <c r="E71" s="1"/>
      <c r="G71" s="9"/>
      <c r="H71" s="12"/>
      <c r="I71" s="12"/>
      <c r="J71" s="1"/>
      <c r="K71" s="1"/>
      <c r="L71" s="7"/>
      <c r="M71" s="7"/>
      <c r="N71" s="1"/>
      <c r="O71" s="1"/>
      <c r="P71" s="9"/>
      <c r="Q71" s="9"/>
      <c r="R71" s="1"/>
      <c r="S71" s="1"/>
      <c r="T71" s="10"/>
      <c r="U71" s="2"/>
      <c r="V71" s="2"/>
      <c r="W71" s="2"/>
      <c r="X71" s="2"/>
      <c r="Y71" s="2"/>
      <c r="Z71" s="2"/>
      <c r="AA71" s="2"/>
      <c r="AB71" s="2"/>
      <c r="AC71" s="1"/>
      <c r="AD71" s="1"/>
      <c r="AE71" s="1"/>
      <c r="AF71" s="1"/>
      <c r="AG71" s="1"/>
      <c r="AH71" s="1"/>
      <c r="AI71" s="1"/>
      <c r="AJ71" s="1"/>
      <c r="AK71" s="1"/>
      <c r="AL71" s="1"/>
    </row>
    <row r="72" spans="1:38" x14ac:dyDescent="0.25">
      <c r="A72" s="1"/>
      <c r="B72" s="1"/>
      <c r="C72" s="1"/>
      <c r="D72" s="1"/>
      <c r="E72" s="1"/>
      <c r="G72" s="9"/>
      <c r="H72" s="12"/>
      <c r="I72" s="12"/>
      <c r="J72" s="1"/>
      <c r="K72" s="1"/>
      <c r="L72" s="1"/>
      <c r="M72" s="1"/>
      <c r="N72" s="1"/>
      <c r="O72" s="1"/>
      <c r="P72" s="9"/>
      <c r="Q72" s="9"/>
      <c r="R72" s="1"/>
      <c r="S72" s="1"/>
      <c r="T72" s="10"/>
      <c r="U72" s="2"/>
      <c r="V72" s="2"/>
      <c r="W72" s="2"/>
      <c r="X72" s="2"/>
      <c r="Y72" s="2"/>
      <c r="Z72" s="2"/>
      <c r="AA72" s="2"/>
      <c r="AB72" s="2"/>
      <c r="AC72" s="1"/>
      <c r="AD72" s="1"/>
      <c r="AE72" s="1"/>
      <c r="AF72" s="1"/>
      <c r="AG72" s="1"/>
      <c r="AH72" s="1"/>
      <c r="AI72" s="1"/>
      <c r="AJ72" s="1"/>
      <c r="AK72" s="1"/>
      <c r="AL72" s="1"/>
    </row>
    <row r="73" spans="1:38" x14ac:dyDescent="0.25">
      <c r="A73" s="1"/>
      <c r="B73" s="1"/>
      <c r="C73" s="1"/>
      <c r="D73" s="1"/>
      <c r="E73" s="1"/>
      <c r="G73" s="9"/>
      <c r="H73" s="12"/>
      <c r="I73" s="12"/>
      <c r="J73" s="1"/>
      <c r="K73" s="1"/>
      <c r="L73" s="1"/>
      <c r="M73" s="1"/>
      <c r="N73" s="1"/>
      <c r="O73" s="1"/>
      <c r="P73" s="9"/>
      <c r="Q73" s="9"/>
      <c r="R73" s="1"/>
      <c r="S73" s="1"/>
      <c r="T73" s="10"/>
      <c r="U73" s="2"/>
      <c r="V73" s="2"/>
      <c r="W73" s="2"/>
      <c r="X73" s="2"/>
      <c r="Y73" s="2"/>
      <c r="Z73" s="2"/>
      <c r="AA73" s="2"/>
      <c r="AB73" s="2"/>
      <c r="AC73" s="1"/>
      <c r="AD73" s="1"/>
      <c r="AE73" s="1"/>
      <c r="AF73" s="1"/>
      <c r="AG73" s="1"/>
      <c r="AH73" s="1"/>
      <c r="AI73" s="1"/>
      <c r="AJ73" s="1"/>
      <c r="AK73" s="1"/>
      <c r="AL73" s="1"/>
    </row>
    <row r="74" spans="1:38" x14ac:dyDescent="0.25">
      <c r="A74" s="1"/>
      <c r="B74" s="1"/>
      <c r="C74" s="1"/>
      <c r="D74" s="1"/>
      <c r="E74" s="1"/>
      <c r="G74" s="9"/>
      <c r="H74" s="12"/>
      <c r="I74" s="12"/>
      <c r="J74" s="1"/>
      <c r="K74" s="1"/>
      <c r="L74" s="1"/>
      <c r="M74" s="1"/>
      <c r="N74" s="1"/>
      <c r="O74" s="1"/>
      <c r="P74" s="9"/>
      <c r="Q74" s="9"/>
      <c r="R74" s="1"/>
      <c r="S74" s="1"/>
      <c r="T74" s="2"/>
      <c r="U74" s="2"/>
      <c r="V74" s="2"/>
      <c r="W74" s="2"/>
      <c r="X74" s="2"/>
      <c r="Y74" s="2"/>
      <c r="Z74" s="2"/>
      <c r="AA74" s="2"/>
      <c r="AB74" s="2"/>
      <c r="AC74" s="1"/>
      <c r="AD74" s="1"/>
      <c r="AE74" s="1"/>
      <c r="AF74" s="1"/>
      <c r="AG74" s="1"/>
      <c r="AH74" s="1"/>
      <c r="AI74" s="1"/>
      <c r="AJ74" s="1"/>
      <c r="AK74" s="1"/>
      <c r="AL74" s="1"/>
    </row>
    <row r="75" spans="1:38" x14ac:dyDescent="0.25">
      <c r="A75" s="1"/>
      <c r="B75" s="1"/>
      <c r="C75" s="1"/>
      <c r="D75" s="1"/>
      <c r="E75" s="1"/>
      <c r="G75" s="9"/>
      <c r="H75" s="12"/>
      <c r="I75" s="12"/>
      <c r="J75" s="1"/>
      <c r="K75" s="1"/>
      <c r="L75" s="1"/>
      <c r="M75" s="1"/>
      <c r="N75" s="1"/>
      <c r="O75" s="1"/>
      <c r="P75" s="9"/>
      <c r="Q75" s="9"/>
      <c r="R75" s="1"/>
      <c r="S75" s="1"/>
      <c r="T75" s="2"/>
      <c r="U75" s="2"/>
      <c r="V75" s="2"/>
      <c r="W75" s="2"/>
      <c r="X75" s="2"/>
      <c r="Y75" s="2"/>
      <c r="Z75" s="2"/>
      <c r="AA75" s="2"/>
      <c r="AB75" s="2"/>
      <c r="AC75" s="1"/>
      <c r="AD75" s="1"/>
      <c r="AE75" s="1"/>
      <c r="AF75" s="1"/>
      <c r="AG75" s="1"/>
      <c r="AH75" s="1"/>
      <c r="AI75" s="1"/>
      <c r="AJ75" s="1"/>
      <c r="AK75" s="1"/>
      <c r="AL75" s="1"/>
    </row>
    <row r="76" spans="1:38" x14ac:dyDescent="0.25">
      <c r="A76" s="1"/>
      <c r="B76" s="1"/>
      <c r="C76" s="1"/>
      <c r="D76" s="1"/>
      <c r="E76" s="1"/>
      <c r="G76" s="9"/>
      <c r="H76" s="12"/>
      <c r="I76" s="12"/>
      <c r="J76" s="1"/>
      <c r="K76" s="1"/>
      <c r="L76" s="1"/>
      <c r="M76" s="1"/>
      <c r="N76" s="1"/>
      <c r="O76" s="1"/>
      <c r="P76" s="9"/>
      <c r="Q76" s="9"/>
      <c r="R76" s="1"/>
      <c r="S76" s="1"/>
      <c r="T76" s="2"/>
      <c r="U76" s="2"/>
      <c r="V76" s="2"/>
      <c r="W76" s="2"/>
      <c r="X76" s="2"/>
      <c r="Y76" s="2"/>
      <c r="Z76" s="2"/>
      <c r="AA76" s="2"/>
      <c r="AB76" s="2"/>
      <c r="AC76" s="1"/>
      <c r="AD76" s="1"/>
      <c r="AE76" s="1"/>
      <c r="AF76" s="1"/>
      <c r="AG76" s="1"/>
      <c r="AH76" s="1"/>
      <c r="AI76" s="1"/>
      <c r="AJ76" s="1"/>
      <c r="AK76" s="1"/>
      <c r="AL76" s="1"/>
    </row>
    <row r="77" spans="1:38" x14ac:dyDescent="0.25">
      <c r="A77" s="1"/>
      <c r="B77" s="1"/>
      <c r="C77" s="1"/>
      <c r="D77" s="1"/>
      <c r="E77" s="1"/>
      <c r="G77" s="9"/>
      <c r="H77" s="12"/>
      <c r="I77" s="12"/>
      <c r="J77" s="1"/>
      <c r="K77" s="1"/>
      <c r="L77" s="1"/>
      <c r="M77" s="1"/>
      <c r="N77" s="1"/>
      <c r="O77" s="1"/>
      <c r="P77" s="9"/>
      <c r="Q77" s="9"/>
      <c r="R77" s="1"/>
      <c r="S77" s="1"/>
      <c r="T77" s="1"/>
      <c r="U77" s="1"/>
      <c r="V77" s="1"/>
      <c r="W77" s="1"/>
      <c r="X77" s="1"/>
      <c r="Y77" s="1"/>
      <c r="Z77" s="1"/>
      <c r="AA77" s="1"/>
      <c r="AB77" s="1"/>
      <c r="AC77" s="1"/>
      <c r="AD77" s="1"/>
      <c r="AE77" s="1"/>
      <c r="AF77" s="1"/>
      <c r="AG77" s="1"/>
      <c r="AH77" s="1"/>
      <c r="AI77" s="1"/>
      <c r="AJ77" s="1"/>
      <c r="AK77" s="1"/>
      <c r="AL77" s="1"/>
    </row>
    <row r="78" spans="1:38" x14ac:dyDescent="0.25">
      <c r="G78" s="11"/>
      <c r="P78" s="11"/>
      <c r="Q78" s="11"/>
    </row>
  </sheetData>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iconSet" priority="1" id="{889C5978-CCA3-4017-9707-C582C5A11B61}">
            <x14:iconSet custom="1">
              <x14:cfvo type="percent">
                <xm:f>0</xm:f>
              </x14:cfvo>
              <x14:cfvo type="num">
                <xm:f>0</xm:f>
              </x14:cfvo>
              <x14:cfvo type="num" gte="0">
                <xm:f>0</xm:f>
              </x14:cfvo>
              <x14:cfIcon iconSet="3TrafficLights1" iconId="0"/>
              <x14:cfIcon iconSet="3TrafficLights1" iconId="2"/>
              <x14:cfIcon iconSet="3TrafficLights1" iconId="2"/>
            </x14:iconSet>
          </x14:cfRule>
          <xm:sqref>O24</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AL78"/>
  <sheetViews>
    <sheetView zoomScaleNormal="100" workbookViewId="0">
      <selection activeCell="B1" sqref="B1:AF44"/>
    </sheetView>
  </sheetViews>
  <sheetFormatPr defaultColWidth="8.85546875" defaultRowHeight="15" x14ac:dyDescent="0.25"/>
  <cols>
    <col min="1" max="1" width="0.85546875" customWidth="1"/>
    <col min="2" max="2" width="16.140625" customWidth="1"/>
    <col min="3" max="3" width="14.28515625" customWidth="1"/>
    <col min="4" max="4" width="9.28515625" customWidth="1"/>
    <col min="5" max="5" width="10.140625" customWidth="1"/>
    <col min="6" max="6" width="1.140625" style="1" customWidth="1"/>
    <col min="7" max="7" width="1.28515625" customWidth="1"/>
    <col min="8" max="8" width="12.28515625" style="13" customWidth="1"/>
    <col min="9" max="9" width="10.28515625" style="13" customWidth="1"/>
    <col min="10" max="10" width="11.28515625" customWidth="1"/>
    <col min="11" max="11" width="10" customWidth="1"/>
    <col min="12" max="12" width="9.85546875" customWidth="1"/>
    <col min="13" max="13" width="7.7109375" customWidth="1"/>
    <col min="14" max="14" width="8.7109375" customWidth="1"/>
    <col min="15" max="15" width="12.85546875" customWidth="1"/>
    <col min="16" max="16" width="1.28515625" customWidth="1"/>
    <col min="17" max="17" width="11.42578125" customWidth="1"/>
    <col min="18" max="18" width="4.7109375" customWidth="1"/>
    <col min="19" max="19" width="17.42578125" customWidth="1"/>
    <col min="20" max="20" width="9.85546875" customWidth="1"/>
    <col min="21" max="21" width="9.140625" customWidth="1"/>
    <col min="22" max="22" width="11.85546875" bestFit="1" customWidth="1"/>
    <col min="23" max="23" width="8.42578125" customWidth="1"/>
    <col min="24" max="24" width="7.7109375" bestFit="1" customWidth="1"/>
    <col min="26" max="26" width="1.28515625" customWidth="1"/>
    <col min="27" max="27" width="10.85546875" customWidth="1"/>
    <col min="28" max="28" width="9.7109375" bestFit="1" customWidth="1"/>
    <col min="29" max="29" width="1.140625" customWidth="1"/>
    <col min="31" max="31" width="10.42578125" bestFit="1" customWidth="1"/>
  </cols>
  <sheetData>
    <row r="1" spans="1:38" ht="8.25" customHeight="1" x14ac:dyDescent="0.25">
      <c r="A1" s="1"/>
      <c r="B1" s="61"/>
      <c r="C1" s="61"/>
      <c r="D1" s="61"/>
      <c r="E1" s="61"/>
      <c r="F1" s="61"/>
      <c r="G1" s="61"/>
      <c r="H1" s="117"/>
      <c r="I1" s="117"/>
      <c r="J1" s="61"/>
      <c r="K1" s="61"/>
      <c r="L1" s="61"/>
      <c r="M1" s="61"/>
      <c r="N1" s="61"/>
      <c r="O1" s="61"/>
      <c r="P1" s="61"/>
      <c r="Q1" s="62"/>
      <c r="R1" s="62"/>
      <c r="S1" s="62"/>
      <c r="T1" s="62"/>
      <c r="U1" s="62"/>
      <c r="V1" s="62"/>
      <c r="W1" s="62"/>
      <c r="X1" s="62"/>
      <c r="Y1" s="62"/>
      <c r="Z1" s="62"/>
      <c r="AA1" s="62"/>
      <c r="AB1" s="62"/>
      <c r="AC1" s="62"/>
      <c r="AD1" s="62"/>
      <c r="AE1" s="62"/>
      <c r="AF1" s="61"/>
      <c r="AG1" s="1"/>
      <c r="AH1" s="1"/>
      <c r="AI1" s="1"/>
      <c r="AJ1" s="1"/>
      <c r="AK1" s="1"/>
      <c r="AL1" s="1"/>
    </row>
    <row r="2" spans="1:38" ht="12" customHeight="1" x14ac:dyDescent="0.25">
      <c r="A2" s="1"/>
      <c r="B2" s="62"/>
      <c r="C2" s="62"/>
      <c r="D2" s="62"/>
      <c r="E2" s="62"/>
      <c r="F2" s="61"/>
      <c r="G2" s="66"/>
      <c r="H2" s="61"/>
      <c r="I2" s="61"/>
      <c r="J2" s="61"/>
      <c r="K2" s="61"/>
      <c r="L2" s="63"/>
      <c r="M2" s="63"/>
      <c r="N2" s="64" t="s">
        <v>31</v>
      </c>
      <c r="O2" s="65">
        <v>0</v>
      </c>
      <c r="P2" s="66"/>
      <c r="Q2" s="61"/>
      <c r="R2" s="61"/>
      <c r="S2" s="61"/>
      <c r="T2" s="61"/>
      <c r="U2" s="61"/>
      <c r="V2" s="61"/>
      <c r="W2" s="61"/>
      <c r="X2" s="61"/>
      <c r="Y2" s="61"/>
      <c r="Z2" s="61"/>
      <c r="AA2" s="61"/>
      <c r="AB2" s="61"/>
      <c r="AC2" s="61"/>
      <c r="AD2" s="61"/>
      <c r="AE2" s="61"/>
      <c r="AF2" s="68"/>
      <c r="AG2" s="2"/>
      <c r="AH2" s="1"/>
      <c r="AI2" s="1"/>
      <c r="AJ2" s="1"/>
      <c r="AK2" s="1"/>
      <c r="AL2" s="1"/>
    </row>
    <row r="3" spans="1:38" ht="12" customHeight="1" x14ac:dyDescent="0.25">
      <c r="A3" s="1"/>
      <c r="B3" s="69" t="s">
        <v>29</v>
      </c>
      <c r="C3" s="132"/>
      <c r="D3" s="61"/>
      <c r="E3" s="61"/>
      <c r="F3" s="61"/>
      <c r="G3" s="68"/>
      <c r="H3" s="71" t="s">
        <v>5</v>
      </c>
      <c r="I3" s="72"/>
      <c r="J3" s="72"/>
      <c r="K3" s="73"/>
      <c r="L3" s="74"/>
      <c r="M3" s="75"/>
      <c r="N3" s="75"/>
      <c r="O3" s="76"/>
      <c r="P3" s="68"/>
      <c r="Q3" s="71" t="s">
        <v>0</v>
      </c>
      <c r="R3" s="77"/>
      <c r="S3" s="77"/>
      <c r="T3" s="78" t="s">
        <v>1</v>
      </c>
      <c r="U3" s="77"/>
      <c r="V3" s="77"/>
      <c r="W3" s="77"/>
      <c r="X3" s="77"/>
      <c r="Y3" s="77"/>
      <c r="Z3" s="67"/>
      <c r="AA3" s="78" t="s">
        <v>49</v>
      </c>
      <c r="AB3" s="77"/>
      <c r="AC3" s="67"/>
      <c r="AD3" s="78" t="s">
        <v>59</v>
      </c>
      <c r="AE3" s="77"/>
      <c r="AF3" s="68"/>
      <c r="AG3" s="2"/>
      <c r="AH3" s="1"/>
      <c r="AI3" s="1"/>
      <c r="AJ3" s="1"/>
      <c r="AK3" s="1"/>
      <c r="AL3" s="1"/>
    </row>
    <row r="4" spans="1:38" ht="12" customHeight="1" thickBot="1" x14ac:dyDescent="0.3">
      <c r="A4" s="1"/>
      <c r="B4" s="83" t="s">
        <v>25</v>
      </c>
      <c r="C4" s="83"/>
      <c r="D4" s="83"/>
      <c r="E4" s="83"/>
      <c r="F4" s="61"/>
      <c r="G4" s="68"/>
      <c r="H4" s="84" t="s">
        <v>2</v>
      </c>
      <c r="I4" s="85" t="s">
        <v>3</v>
      </c>
      <c r="J4" s="86" t="s">
        <v>9</v>
      </c>
      <c r="K4" s="84" t="s">
        <v>6</v>
      </c>
      <c r="L4" s="86" t="s">
        <v>10</v>
      </c>
      <c r="M4" s="86" t="s">
        <v>19</v>
      </c>
      <c r="N4" s="86" t="s">
        <v>11</v>
      </c>
      <c r="O4" s="84" t="s">
        <v>8</v>
      </c>
      <c r="P4" s="68"/>
      <c r="Q4" s="87" t="s">
        <v>2</v>
      </c>
      <c r="R4" s="88"/>
      <c r="S4" s="88" t="s">
        <v>3</v>
      </c>
      <c r="T4" s="88" t="s">
        <v>50</v>
      </c>
      <c r="U4" s="88" t="s">
        <v>51</v>
      </c>
      <c r="V4" s="88" t="s">
        <v>52</v>
      </c>
      <c r="W4" s="88" t="s">
        <v>53</v>
      </c>
      <c r="X4" s="85" t="s">
        <v>54</v>
      </c>
      <c r="Y4" s="88" t="s">
        <v>55</v>
      </c>
      <c r="Z4" s="79"/>
      <c r="AA4" s="87" t="s">
        <v>2</v>
      </c>
      <c r="AB4" s="88" t="s">
        <v>56</v>
      </c>
      <c r="AC4" s="89"/>
      <c r="AD4" s="88" t="s">
        <v>2</v>
      </c>
      <c r="AE4" s="88" t="s">
        <v>56</v>
      </c>
      <c r="AF4" s="68"/>
      <c r="AG4" s="2"/>
      <c r="AH4" s="1"/>
      <c r="AI4" s="1"/>
      <c r="AJ4" s="1"/>
      <c r="AK4" s="1"/>
      <c r="AL4" s="1"/>
    </row>
    <row r="5" spans="1:38" ht="12" customHeight="1" x14ac:dyDescent="0.25">
      <c r="A5" s="1"/>
      <c r="B5" s="83" t="s">
        <v>24</v>
      </c>
      <c r="C5" s="83"/>
      <c r="D5" s="83"/>
      <c r="E5" s="83"/>
      <c r="F5" s="61"/>
      <c r="G5" s="68"/>
      <c r="H5" s="90"/>
      <c r="I5" s="64"/>
      <c r="J5" s="137"/>
      <c r="K5" s="137"/>
      <c r="L5" s="137"/>
      <c r="M5" s="137"/>
      <c r="N5" s="137"/>
      <c r="O5" s="91">
        <f>J5-(K5+L5+M5+N5)</f>
        <v>0</v>
      </c>
      <c r="P5" s="68"/>
      <c r="Q5" s="92"/>
      <c r="R5" s="68"/>
      <c r="S5" s="68"/>
      <c r="T5" s="93"/>
      <c r="U5" s="93"/>
      <c r="V5" s="93"/>
      <c r="W5" s="93"/>
      <c r="X5" s="93"/>
      <c r="Y5" s="93"/>
      <c r="Z5" s="68"/>
      <c r="AA5" s="92"/>
      <c r="AB5" s="95"/>
      <c r="AC5" s="68"/>
      <c r="AD5" s="92"/>
      <c r="AE5" s="93"/>
      <c r="AF5" s="68"/>
      <c r="AG5" s="2"/>
      <c r="AH5" s="1"/>
      <c r="AI5" s="1"/>
      <c r="AJ5" s="1"/>
      <c r="AK5" s="1"/>
      <c r="AL5" s="1"/>
    </row>
    <row r="6" spans="1:38" ht="12" customHeight="1" x14ac:dyDescent="0.25">
      <c r="A6" s="1"/>
      <c r="B6" s="83" t="s">
        <v>23</v>
      </c>
      <c r="C6" s="83"/>
      <c r="D6" s="83"/>
      <c r="E6" s="83"/>
      <c r="F6" s="61"/>
      <c r="G6" s="68"/>
      <c r="H6" s="90"/>
      <c r="I6" s="64"/>
      <c r="J6" s="137"/>
      <c r="K6" s="137"/>
      <c r="L6" s="137"/>
      <c r="M6" s="137"/>
      <c r="N6" s="137"/>
      <c r="O6" s="91">
        <f t="shared" ref="O6:O23" si="0">J6-(K6+L6+M6+N6)</f>
        <v>0</v>
      </c>
      <c r="P6" s="68"/>
      <c r="Q6" s="92"/>
      <c r="R6" s="68"/>
      <c r="S6" s="68"/>
      <c r="T6" s="93"/>
      <c r="U6" s="96"/>
      <c r="V6" s="93"/>
      <c r="W6" s="93"/>
      <c r="X6" s="93"/>
      <c r="Y6" s="93"/>
      <c r="Z6" s="68"/>
      <c r="AA6" s="92"/>
      <c r="AB6" s="95"/>
      <c r="AC6" s="68"/>
      <c r="AD6" s="92"/>
      <c r="AE6" s="93"/>
      <c r="AF6" s="68"/>
      <c r="AG6" s="2"/>
      <c r="AH6" s="1"/>
      <c r="AI6" s="1"/>
      <c r="AJ6" s="1"/>
      <c r="AK6" s="1"/>
      <c r="AL6" s="1"/>
    </row>
    <row r="7" spans="1:38" ht="12" customHeight="1" x14ac:dyDescent="0.25">
      <c r="A7" s="1"/>
      <c r="B7" s="97" t="s">
        <v>20</v>
      </c>
      <c r="C7" s="83"/>
      <c r="D7" s="83"/>
      <c r="E7" s="83"/>
      <c r="F7" s="61"/>
      <c r="G7" s="68"/>
      <c r="H7" s="90"/>
      <c r="I7" s="64"/>
      <c r="J7" s="137"/>
      <c r="K7" s="137"/>
      <c r="L7" s="137"/>
      <c r="M7" s="137"/>
      <c r="N7" s="137"/>
      <c r="O7" s="91">
        <f t="shared" si="0"/>
        <v>0</v>
      </c>
      <c r="P7" s="68"/>
      <c r="Q7" s="92"/>
      <c r="R7" s="68"/>
      <c r="S7" s="68"/>
      <c r="T7" s="93"/>
      <c r="U7" s="93"/>
      <c r="V7" s="93"/>
      <c r="W7" s="93"/>
      <c r="X7" s="93"/>
      <c r="Y7" s="93"/>
      <c r="Z7" s="68"/>
      <c r="AA7" s="92"/>
      <c r="AB7" s="95"/>
      <c r="AC7" s="68"/>
      <c r="AD7" s="92"/>
      <c r="AE7" s="93"/>
      <c r="AF7" s="68"/>
      <c r="AG7" s="2"/>
      <c r="AH7" s="1"/>
      <c r="AI7" s="1"/>
      <c r="AJ7" s="1"/>
      <c r="AK7" s="1"/>
      <c r="AL7" s="1"/>
    </row>
    <row r="8" spans="1:38" ht="12" customHeight="1" x14ac:dyDescent="0.25">
      <c r="A8" s="1"/>
      <c r="B8" s="83" t="s">
        <v>26</v>
      </c>
      <c r="C8" s="98"/>
      <c r="D8" s="99"/>
      <c r="E8" s="99"/>
      <c r="F8" s="61"/>
      <c r="G8" s="68"/>
      <c r="H8" s="90"/>
      <c r="I8" s="64"/>
      <c r="J8" s="137"/>
      <c r="K8" s="137"/>
      <c r="L8" s="137"/>
      <c r="M8" s="137"/>
      <c r="N8" s="137"/>
      <c r="O8" s="91">
        <f t="shared" si="0"/>
        <v>0</v>
      </c>
      <c r="P8" s="68"/>
      <c r="Q8" s="92"/>
      <c r="R8" s="68"/>
      <c r="S8" s="68"/>
      <c r="T8" s="93"/>
      <c r="U8" s="93"/>
      <c r="V8" s="93"/>
      <c r="W8" s="93"/>
      <c r="X8" s="93"/>
      <c r="Y8" s="93"/>
      <c r="Z8" s="68"/>
      <c r="AA8" s="92"/>
      <c r="AB8" s="95"/>
      <c r="AC8" s="68"/>
      <c r="AD8" s="92"/>
      <c r="AE8" s="93"/>
      <c r="AF8" s="68"/>
      <c r="AG8" s="2"/>
      <c r="AH8" s="1"/>
      <c r="AI8" s="1"/>
      <c r="AJ8" s="1"/>
      <c r="AK8" s="1"/>
      <c r="AL8" s="1"/>
    </row>
    <row r="9" spans="1:38" ht="12" customHeight="1" x14ac:dyDescent="0.25">
      <c r="A9" s="1"/>
      <c r="B9" s="83" t="s">
        <v>21</v>
      </c>
      <c r="C9" s="102"/>
      <c r="D9" s="83"/>
      <c r="E9" s="83"/>
      <c r="F9" s="61"/>
      <c r="G9" s="68"/>
      <c r="H9" s="90"/>
      <c r="I9" s="64"/>
      <c r="J9" s="137"/>
      <c r="K9" s="137"/>
      <c r="L9" s="137"/>
      <c r="M9" s="137"/>
      <c r="N9" s="137"/>
      <c r="O9" s="91">
        <f t="shared" si="0"/>
        <v>0</v>
      </c>
      <c r="P9" s="68"/>
      <c r="Q9" s="92"/>
      <c r="R9" s="68"/>
      <c r="S9" s="101"/>
      <c r="T9" s="93"/>
      <c r="U9" s="93"/>
      <c r="V9" s="93"/>
      <c r="W9" s="93"/>
      <c r="X9" s="93"/>
      <c r="Y9" s="93"/>
      <c r="Z9" s="68"/>
      <c r="AA9" s="92"/>
      <c r="AB9" s="95"/>
      <c r="AC9" s="68"/>
      <c r="AD9" s="92"/>
      <c r="AE9" s="93"/>
      <c r="AF9" s="68"/>
      <c r="AG9" s="2"/>
      <c r="AH9" s="1"/>
      <c r="AI9" s="1"/>
      <c r="AJ9" s="1"/>
      <c r="AK9" s="1"/>
      <c r="AL9" s="1"/>
    </row>
    <row r="10" spans="1:38" ht="12" customHeight="1" x14ac:dyDescent="0.25">
      <c r="A10" s="1"/>
      <c r="B10" s="83" t="s">
        <v>22</v>
      </c>
      <c r="C10" s="102"/>
      <c r="D10" s="83"/>
      <c r="E10" s="83"/>
      <c r="F10" s="61"/>
      <c r="G10" s="68"/>
      <c r="H10" s="90"/>
      <c r="I10" s="64"/>
      <c r="J10" s="137"/>
      <c r="K10" s="137"/>
      <c r="L10" s="137"/>
      <c r="M10" s="137"/>
      <c r="N10" s="137"/>
      <c r="O10" s="91">
        <f t="shared" si="0"/>
        <v>0</v>
      </c>
      <c r="P10" s="68"/>
      <c r="Q10" s="92"/>
      <c r="R10" s="68"/>
      <c r="S10" s="68"/>
      <c r="T10" s="93"/>
      <c r="U10" s="93"/>
      <c r="V10" s="93"/>
      <c r="W10" s="93"/>
      <c r="X10" s="93"/>
      <c r="Y10" s="93"/>
      <c r="Z10" s="68"/>
      <c r="AA10" s="92"/>
      <c r="AB10" s="95"/>
      <c r="AC10" s="68"/>
      <c r="AD10" s="92"/>
      <c r="AE10" s="94"/>
      <c r="AF10" s="68"/>
      <c r="AG10" s="2"/>
      <c r="AH10" s="1"/>
      <c r="AI10" s="1"/>
      <c r="AJ10" s="1"/>
      <c r="AK10" s="1"/>
      <c r="AL10" s="1"/>
    </row>
    <row r="11" spans="1:38" ht="12" customHeight="1" x14ac:dyDescent="0.25">
      <c r="A11" s="1"/>
      <c r="B11" s="103"/>
      <c r="C11" s="103"/>
      <c r="D11" s="103"/>
      <c r="E11" s="103"/>
      <c r="F11" s="61"/>
      <c r="G11" s="68"/>
      <c r="H11" s="90"/>
      <c r="I11" s="64"/>
      <c r="J11" s="137"/>
      <c r="K11" s="137"/>
      <c r="L11" s="137"/>
      <c r="M11" s="137"/>
      <c r="N11" s="137"/>
      <c r="O11" s="91">
        <f t="shared" si="0"/>
        <v>0</v>
      </c>
      <c r="P11" s="68"/>
      <c r="Q11" s="92"/>
      <c r="R11" s="68"/>
      <c r="S11" s="68"/>
      <c r="T11" s="96"/>
      <c r="U11" s="93"/>
      <c r="V11" s="93"/>
      <c r="W11" s="93"/>
      <c r="X11" s="93"/>
      <c r="Y11" s="93"/>
      <c r="Z11" s="68"/>
      <c r="AA11" s="92"/>
      <c r="AB11" s="95"/>
      <c r="AC11" s="68"/>
      <c r="AD11" s="92"/>
      <c r="AE11" s="94"/>
      <c r="AF11" s="68"/>
      <c r="AG11" s="2"/>
      <c r="AH11" s="1"/>
      <c r="AI11" s="1"/>
      <c r="AJ11" s="1"/>
      <c r="AK11" s="1"/>
      <c r="AL11" s="1"/>
    </row>
    <row r="12" spans="1:38" ht="12" customHeight="1" x14ac:dyDescent="0.25">
      <c r="A12" s="1"/>
      <c r="B12" s="69" t="s">
        <v>27</v>
      </c>
      <c r="C12" s="132"/>
      <c r="D12" s="61"/>
      <c r="E12" s="61"/>
      <c r="F12" s="61"/>
      <c r="G12" s="68"/>
      <c r="H12" s="90"/>
      <c r="I12" s="64"/>
      <c r="J12" s="137"/>
      <c r="K12" s="137"/>
      <c r="L12" s="137"/>
      <c r="M12" s="137"/>
      <c r="N12" s="137"/>
      <c r="O12" s="91">
        <f t="shared" si="0"/>
        <v>0</v>
      </c>
      <c r="P12" s="68"/>
      <c r="Q12" s="92"/>
      <c r="R12" s="68"/>
      <c r="S12" s="68"/>
      <c r="T12" s="93"/>
      <c r="U12" s="93"/>
      <c r="V12" s="93"/>
      <c r="W12" s="93"/>
      <c r="X12" s="93"/>
      <c r="Y12" s="93"/>
      <c r="Z12" s="68"/>
      <c r="AA12" s="92"/>
      <c r="AB12" s="95"/>
      <c r="AC12" s="68"/>
      <c r="AD12" s="92"/>
      <c r="AE12" s="94"/>
      <c r="AF12" s="68"/>
      <c r="AG12" s="2"/>
      <c r="AH12" s="1"/>
      <c r="AI12" s="1"/>
      <c r="AJ12" s="1"/>
      <c r="AK12" s="1"/>
      <c r="AL12" s="1"/>
    </row>
    <row r="13" spans="1:38" ht="12" customHeight="1" x14ac:dyDescent="0.25">
      <c r="A13" s="1"/>
      <c r="B13" s="83" t="s">
        <v>12</v>
      </c>
      <c r="C13" s="104"/>
      <c r="D13" s="83"/>
      <c r="E13" s="83"/>
      <c r="F13" s="61"/>
      <c r="G13" s="68"/>
      <c r="H13" s="90"/>
      <c r="I13" s="64"/>
      <c r="J13" s="137"/>
      <c r="K13" s="137"/>
      <c r="L13" s="137"/>
      <c r="M13" s="137"/>
      <c r="N13" s="137"/>
      <c r="O13" s="91">
        <f t="shared" si="0"/>
        <v>0</v>
      </c>
      <c r="P13" s="68"/>
      <c r="Q13" s="92"/>
      <c r="R13" s="68"/>
      <c r="S13" s="68"/>
      <c r="T13" s="93"/>
      <c r="U13" s="93"/>
      <c r="V13" s="93"/>
      <c r="W13" s="93"/>
      <c r="X13" s="93"/>
      <c r="Y13" s="93"/>
      <c r="Z13" s="68"/>
      <c r="AA13" s="92"/>
      <c r="AB13" s="95"/>
      <c r="AC13" s="68"/>
      <c r="AD13" s="92"/>
      <c r="AE13" s="94"/>
      <c r="AF13" s="68"/>
      <c r="AG13" s="2"/>
      <c r="AH13" s="1"/>
      <c r="AI13" s="1"/>
      <c r="AJ13" s="1"/>
      <c r="AK13" s="1"/>
      <c r="AL13" s="1"/>
    </row>
    <row r="14" spans="1:38" ht="12" customHeight="1" x14ac:dyDescent="0.25">
      <c r="A14" s="1"/>
      <c r="B14" s="83" t="s">
        <v>32</v>
      </c>
      <c r="C14" s="83"/>
      <c r="D14" s="99"/>
      <c r="E14" s="99"/>
      <c r="F14" s="61"/>
      <c r="G14" s="68"/>
      <c r="H14" s="90"/>
      <c r="I14" s="64"/>
      <c r="J14" s="137"/>
      <c r="K14" s="137"/>
      <c r="L14" s="137"/>
      <c r="M14" s="137"/>
      <c r="N14" s="137"/>
      <c r="O14" s="91">
        <f t="shared" si="0"/>
        <v>0</v>
      </c>
      <c r="P14" s="68"/>
      <c r="Q14" s="92"/>
      <c r="R14" s="68"/>
      <c r="S14" s="101"/>
      <c r="T14" s="93"/>
      <c r="U14" s="93"/>
      <c r="V14" s="93"/>
      <c r="W14" s="93"/>
      <c r="X14" s="93"/>
      <c r="Y14" s="93"/>
      <c r="Z14" s="68"/>
      <c r="AA14" s="92"/>
      <c r="AB14" s="95"/>
      <c r="AC14" s="68"/>
      <c r="AD14" s="92"/>
      <c r="AE14" s="94"/>
      <c r="AF14" s="68"/>
      <c r="AG14" s="2"/>
      <c r="AH14" s="1"/>
      <c r="AI14" s="1"/>
      <c r="AJ14" s="1"/>
      <c r="AK14" s="1"/>
      <c r="AL14" s="1"/>
    </row>
    <row r="15" spans="1:38" ht="12" customHeight="1" x14ac:dyDescent="0.25">
      <c r="A15" s="1"/>
      <c r="B15" s="83" t="s">
        <v>13</v>
      </c>
      <c r="C15" s="105"/>
      <c r="D15" s="83"/>
      <c r="E15" s="83"/>
      <c r="F15" s="61"/>
      <c r="G15" s="68"/>
      <c r="H15" s="90"/>
      <c r="I15" s="64"/>
      <c r="J15" s="137"/>
      <c r="K15" s="137"/>
      <c r="L15" s="137"/>
      <c r="M15" s="137"/>
      <c r="N15" s="137"/>
      <c r="O15" s="91">
        <f t="shared" si="0"/>
        <v>0</v>
      </c>
      <c r="P15" s="68"/>
      <c r="Q15" s="92"/>
      <c r="R15" s="68"/>
      <c r="S15" s="101"/>
      <c r="T15" s="93"/>
      <c r="U15" s="135"/>
      <c r="V15" s="93"/>
      <c r="W15" s="93"/>
      <c r="X15" s="93"/>
      <c r="Y15" s="93"/>
      <c r="Z15" s="68"/>
      <c r="AA15" s="92"/>
      <c r="AB15" s="95"/>
      <c r="AC15" s="68"/>
      <c r="AD15" s="92"/>
      <c r="AE15" s="94"/>
      <c r="AF15" s="68"/>
      <c r="AG15" s="2"/>
      <c r="AH15" s="1"/>
      <c r="AI15" s="1"/>
      <c r="AJ15" s="1"/>
      <c r="AK15" s="1"/>
      <c r="AL15" s="1"/>
    </row>
    <row r="16" spans="1:38" ht="12" customHeight="1" x14ac:dyDescent="0.25">
      <c r="A16" s="1"/>
      <c r="B16" s="83" t="s">
        <v>14</v>
      </c>
      <c r="C16" s="105"/>
      <c r="D16" s="83"/>
      <c r="E16" s="83"/>
      <c r="F16" s="61"/>
      <c r="G16" s="68"/>
      <c r="H16" s="90"/>
      <c r="I16" s="64"/>
      <c r="J16" s="137"/>
      <c r="K16" s="137"/>
      <c r="L16" s="137"/>
      <c r="M16" s="137"/>
      <c r="N16" s="137"/>
      <c r="O16" s="91">
        <f t="shared" si="0"/>
        <v>0</v>
      </c>
      <c r="P16" s="68"/>
      <c r="Q16" s="92"/>
      <c r="R16" s="68"/>
      <c r="S16" s="101"/>
      <c r="T16" s="93"/>
      <c r="U16" s="93"/>
      <c r="V16" s="93"/>
      <c r="W16" s="93"/>
      <c r="X16" s="93"/>
      <c r="Y16" s="93"/>
      <c r="Z16" s="68"/>
      <c r="AA16" s="92"/>
      <c r="AB16" s="95"/>
      <c r="AC16" s="68"/>
      <c r="AD16" s="92"/>
      <c r="AE16" s="94"/>
      <c r="AF16" s="68"/>
      <c r="AG16" s="2"/>
      <c r="AH16" s="1"/>
      <c r="AI16" s="1"/>
      <c r="AJ16" s="1"/>
      <c r="AK16" s="1"/>
      <c r="AL16" s="1"/>
    </row>
    <row r="17" spans="1:38" ht="12" customHeight="1" x14ac:dyDescent="0.25">
      <c r="A17" s="1"/>
      <c r="B17" s="83" t="s">
        <v>15</v>
      </c>
      <c r="C17" s="100"/>
      <c r="D17" s="83"/>
      <c r="E17" s="83"/>
      <c r="F17" s="61"/>
      <c r="G17" s="68"/>
      <c r="H17" s="90"/>
      <c r="I17" s="64"/>
      <c r="J17" s="137"/>
      <c r="K17" s="137"/>
      <c r="L17" s="137"/>
      <c r="M17" s="137"/>
      <c r="N17" s="137"/>
      <c r="O17" s="91">
        <f t="shared" si="0"/>
        <v>0</v>
      </c>
      <c r="P17" s="68"/>
      <c r="Q17" s="92"/>
      <c r="R17" s="68"/>
      <c r="S17" s="101"/>
      <c r="T17" s="93"/>
      <c r="U17" s="135"/>
      <c r="V17" s="93"/>
      <c r="W17" s="93"/>
      <c r="X17" s="93"/>
      <c r="Y17" s="93"/>
      <c r="Z17" s="68"/>
      <c r="AA17" s="92"/>
      <c r="AB17" s="95"/>
      <c r="AC17" s="68"/>
      <c r="AD17" s="92"/>
      <c r="AE17" s="94"/>
      <c r="AF17" s="68"/>
      <c r="AG17" s="2"/>
      <c r="AH17" s="1"/>
      <c r="AI17" s="1"/>
      <c r="AJ17" s="1"/>
      <c r="AK17" s="1"/>
      <c r="AL17" s="1"/>
    </row>
    <row r="18" spans="1:38" ht="12" customHeight="1" x14ac:dyDescent="0.25">
      <c r="A18" s="1"/>
      <c r="B18" s="83" t="s">
        <v>41</v>
      </c>
      <c r="C18" s="97"/>
      <c r="D18" s="99"/>
      <c r="E18" s="99"/>
      <c r="F18" s="61"/>
      <c r="G18" s="68"/>
      <c r="H18" s="90"/>
      <c r="I18" s="64"/>
      <c r="J18" s="137"/>
      <c r="K18" s="137"/>
      <c r="L18" s="137"/>
      <c r="M18" s="137"/>
      <c r="N18" s="137"/>
      <c r="O18" s="91">
        <f t="shared" si="0"/>
        <v>0</v>
      </c>
      <c r="P18" s="68"/>
      <c r="Q18" s="92"/>
      <c r="R18" s="68"/>
      <c r="S18" s="101"/>
      <c r="T18" s="93"/>
      <c r="U18" s="93"/>
      <c r="V18" s="93"/>
      <c r="W18" s="93"/>
      <c r="X18" s="93"/>
      <c r="Y18" s="93"/>
      <c r="Z18" s="68"/>
      <c r="AA18" s="92"/>
      <c r="AB18" s="95"/>
      <c r="AC18" s="68"/>
      <c r="AD18" s="92"/>
      <c r="AE18" s="94"/>
      <c r="AF18" s="68"/>
      <c r="AG18" s="2"/>
      <c r="AH18" s="1"/>
      <c r="AI18" s="1"/>
      <c r="AJ18" s="1"/>
      <c r="AK18" s="1"/>
      <c r="AL18" s="1"/>
    </row>
    <row r="19" spans="1:38" ht="12" customHeight="1" x14ac:dyDescent="0.25">
      <c r="A19" s="1"/>
      <c r="B19" s="83" t="s">
        <v>16</v>
      </c>
      <c r="C19" s="83"/>
      <c r="D19" s="106"/>
      <c r="E19" s="83"/>
      <c r="F19" s="61"/>
      <c r="G19" s="68"/>
      <c r="H19" s="90"/>
      <c r="I19" s="64"/>
      <c r="J19" s="137"/>
      <c r="K19" s="137"/>
      <c r="L19" s="137"/>
      <c r="M19" s="137"/>
      <c r="N19" s="137"/>
      <c r="O19" s="91">
        <f t="shared" si="0"/>
        <v>0</v>
      </c>
      <c r="P19" s="68"/>
      <c r="Q19" s="92"/>
      <c r="R19" s="68"/>
      <c r="S19" s="101"/>
      <c r="T19" s="93"/>
      <c r="U19" s="93"/>
      <c r="V19" s="93"/>
      <c r="W19" s="93"/>
      <c r="X19" s="93"/>
      <c r="Y19" s="93"/>
      <c r="Z19" s="68"/>
      <c r="AA19" s="92"/>
      <c r="AB19" s="95"/>
      <c r="AC19" s="68"/>
      <c r="AD19" s="92"/>
      <c r="AE19" s="94"/>
      <c r="AF19" s="68"/>
      <c r="AG19" s="2"/>
      <c r="AH19" s="1"/>
      <c r="AI19" s="1"/>
      <c r="AJ19" s="1"/>
      <c r="AK19" s="1"/>
      <c r="AL19" s="1"/>
    </row>
    <row r="20" spans="1:38" ht="12" customHeight="1" x14ac:dyDescent="0.25">
      <c r="A20" s="1"/>
      <c r="B20" s="83" t="s">
        <v>17</v>
      </c>
      <c r="C20" s="106"/>
      <c r="D20" s="83"/>
      <c r="E20" s="83"/>
      <c r="F20" s="61"/>
      <c r="G20" s="68"/>
      <c r="H20" s="90"/>
      <c r="I20" s="64"/>
      <c r="J20" s="137"/>
      <c r="K20" s="137"/>
      <c r="L20" s="137"/>
      <c r="M20" s="137"/>
      <c r="N20" s="137"/>
      <c r="O20" s="91">
        <f t="shared" si="0"/>
        <v>0</v>
      </c>
      <c r="P20" s="68"/>
      <c r="Q20" s="92"/>
      <c r="R20" s="68"/>
      <c r="S20" s="101"/>
      <c r="T20" s="93"/>
      <c r="U20" s="93"/>
      <c r="V20" s="93"/>
      <c r="W20" s="93"/>
      <c r="X20" s="93"/>
      <c r="Y20" s="93"/>
      <c r="Z20" s="68"/>
      <c r="AA20" s="92"/>
      <c r="AB20" s="95"/>
      <c r="AC20" s="68"/>
      <c r="AD20" s="92"/>
      <c r="AE20" s="94"/>
      <c r="AF20" s="68"/>
      <c r="AG20" s="2"/>
      <c r="AH20" s="1"/>
      <c r="AI20" s="1"/>
      <c r="AJ20" s="1"/>
      <c r="AK20" s="1"/>
      <c r="AL20" s="1"/>
    </row>
    <row r="21" spans="1:38" ht="12" customHeight="1" x14ac:dyDescent="0.25">
      <c r="A21" s="1"/>
      <c r="B21" s="83" t="s">
        <v>18</v>
      </c>
      <c r="C21" s="83"/>
      <c r="D21" s="83"/>
      <c r="E21" s="83"/>
      <c r="F21" s="61"/>
      <c r="G21" s="68"/>
      <c r="H21" s="90"/>
      <c r="I21" s="64"/>
      <c r="J21" s="137"/>
      <c r="K21" s="137"/>
      <c r="L21" s="137"/>
      <c r="M21" s="137"/>
      <c r="N21" s="137"/>
      <c r="O21" s="91">
        <f t="shared" si="0"/>
        <v>0</v>
      </c>
      <c r="P21" s="68"/>
      <c r="Q21" s="92"/>
      <c r="R21" s="68"/>
      <c r="S21" s="101"/>
      <c r="T21" s="93"/>
      <c r="U21" s="93"/>
      <c r="V21" s="93"/>
      <c r="W21" s="93"/>
      <c r="X21" s="93"/>
      <c r="Y21" s="93"/>
      <c r="Z21" s="68"/>
      <c r="AA21" s="92"/>
      <c r="AB21" s="95"/>
      <c r="AC21" s="68"/>
      <c r="AD21" s="92"/>
      <c r="AE21" s="94"/>
      <c r="AF21" s="68"/>
      <c r="AG21" s="2"/>
      <c r="AH21" s="1"/>
      <c r="AI21" s="1"/>
      <c r="AJ21" s="1"/>
      <c r="AK21" s="1"/>
      <c r="AL21" s="1"/>
    </row>
    <row r="22" spans="1:38" ht="12" customHeight="1" x14ac:dyDescent="0.25">
      <c r="A22" s="1"/>
      <c r="B22" s="61"/>
      <c r="C22" s="61"/>
      <c r="D22" s="61"/>
      <c r="E22" s="61"/>
      <c r="F22" s="61"/>
      <c r="G22" s="68"/>
      <c r="H22" s="90"/>
      <c r="I22" s="64"/>
      <c r="J22" s="137"/>
      <c r="K22" s="137"/>
      <c r="L22" s="137"/>
      <c r="M22" s="137"/>
      <c r="N22" s="137"/>
      <c r="O22" s="91">
        <f t="shared" si="0"/>
        <v>0</v>
      </c>
      <c r="P22" s="68"/>
      <c r="Q22" s="92"/>
      <c r="R22" s="68"/>
      <c r="S22" s="101"/>
      <c r="T22" s="93"/>
      <c r="U22" s="96"/>
      <c r="V22" s="93"/>
      <c r="W22" s="93"/>
      <c r="X22" s="93"/>
      <c r="Y22" s="93"/>
      <c r="Z22" s="68"/>
      <c r="AA22" s="92"/>
      <c r="AB22" s="95"/>
      <c r="AC22" s="68"/>
      <c r="AD22" s="92"/>
      <c r="AE22" s="94"/>
      <c r="AF22" s="68"/>
      <c r="AG22" s="2"/>
      <c r="AH22" s="1"/>
      <c r="AI22" s="1"/>
      <c r="AJ22" s="1"/>
      <c r="AK22" s="1"/>
      <c r="AL22" s="1"/>
    </row>
    <row r="23" spans="1:38" ht="12" customHeight="1" thickBot="1" x14ac:dyDescent="0.3">
      <c r="A23" s="1"/>
      <c r="B23" s="69" t="s">
        <v>28</v>
      </c>
      <c r="C23" s="132"/>
      <c r="D23" s="61"/>
      <c r="E23" s="61"/>
      <c r="F23" s="61"/>
      <c r="G23" s="68"/>
      <c r="H23" s="108"/>
      <c r="I23" s="109"/>
      <c r="J23" s="138"/>
      <c r="K23" s="138"/>
      <c r="L23" s="138"/>
      <c r="M23" s="138"/>
      <c r="N23" s="138"/>
      <c r="O23" s="110">
        <f t="shared" si="0"/>
        <v>0</v>
      </c>
      <c r="P23" s="68"/>
      <c r="Q23" s="92"/>
      <c r="R23" s="68"/>
      <c r="S23" s="101"/>
      <c r="T23" s="93"/>
      <c r="U23" s="93"/>
      <c r="V23" s="93"/>
      <c r="W23" s="93"/>
      <c r="X23" s="93"/>
      <c r="Y23" s="93"/>
      <c r="Z23" s="68"/>
      <c r="AA23" s="111"/>
      <c r="AB23" s="112"/>
      <c r="AC23" s="68"/>
      <c r="AD23" s="92"/>
      <c r="AE23" s="94"/>
      <c r="AF23" s="68"/>
      <c r="AG23" s="2"/>
      <c r="AH23" s="1"/>
      <c r="AI23" s="1"/>
      <c r="AJ23" s="1"/>
      <c r="AK23" s="1"/>
      <c r="AL23" s="1"/>
    </row>
    <row r="24" spans="1:38" ht="12" customHeight="1" x14ac:dyDescent="0.25">
      <c r="A24" s="1"/>
      <c r="B24" s="83" t="s">
        <v>12</v>
      </c>
      <c r="C24" s="83"/>
      <c r="D24" s="83"/>
      <c r="E24" s="83"/>
      <c r="F24" s="61"/>
      <c r="G24" s="68"/>
      <c r="H24" s="113"/>
      <c r="I24" s="79" t="s">
        <v>7</v>
      </c>
      <c r="J24" s="114">
        <f>SUM(J5:J23)</f>
        <v>0</v>
      </c>
      <c r="K24" s="115">
        <f>SUM(K5:K23)</f>
        <v>0</v>
      </c>
      <c r="L24" s="115">
        <f>SUM(L5:L23)</f>
        <v>0</v>
      </c>
      <c r="M24" s="115">
        <f>SUM(M5:M23)</f>
        <v>0</v>
      </c>
      <c r="N24" s="115">
        <f>SUM(N5:N23)</f>
        <v>0</v>
      </c>
      <c r="O24" s="116">
        <f>SUM(O5:O23,O2)</f>
        <v>0</v>
      </c>
      <c r="P24" s="68"/>
      <c r="Q24" s="92"/>
      <c r="R24" s="68"/>
      <c r="S24" s="101"/>
      <c r="T24" s="93"/>
      <c r="U24" s="135"/>
      <c r="V24" s="93"/>
      <c r="W24" s="93"/>
      <c r="X24" s="93"/>
      <c r="Y24" s="93"/>
      <c r="Z24" s="68"/>
      <c r="AA24" s="113" t="s">
        <v>7</v>
      </c>
      <c r="AB24" s="95">
        <f>SUM(AB5:AB23)</f>
        <v>0</v>
      </c>
      <c r="AC24" s="68"/>
      <c r="AD24" s="68"/>
      <c r="AE24" s="94"/>
      <c r="AF24" s="68"/>
      <c r="AG24" s="2"/>
      <c r="AH24" s="1"/>
      <c r="AI24" s="1"/>
      <c r="AJ24" s="1"/>
      <c r="AK24" s="1"/>
      <c r="AL24" s="1"/>
    </row>
    <row r="25" spans="1:38" ht="12" customHeight="1" x14ac:dyDescent="0.25">
      <c r="A25" s="1"/>
      <c r="B25" s="83" t="s">
        <v>13</v>
      </c>
      <c r="C25" s="105"/>
      <c r="D25" s="83"/>
      <c r="E25" s="83"/>
      <c r="F25" s="61"/>
      <c r="G25" s="68"/>
      <c r="H25" s="117"/>
      <c r="I25" s="117"/>
      <c r="J25" s="61"/>
      <c r="K25" s="61"/>
      <c r="L25" s="61"/>
      <c r="M25" s="61"/>
      <c r="N25" s="61"/>
      <c r="O25" s="61"/>
      <c r="P25" s="68"/>
      <c r="Q25" s="92"/>
      <c r="R25" s="68"/>
      <c r="S25" s="101"/>
      <c r="T25" s="93"/>
      <c r="U25" s="93"/>
      <c r="V25" s="93"/>
      <c r="W25" s="93"/>
      <c r="X25" s="93"/>
      <c r="Y25" s="93"/>
      <c r="Z25" s="68"/>
      <c r="AA25" s="92"/>
      <c r="AB25" s="95"/>
      <c r="AC25" s="68"/>
      <c r="AD25" s="68"/>
      <c r="AE25" s="94"/>
      <c r="AF25" s="68"/>
      <c r="AG25" s="2"/>
      <c r="AH25" s="1"/>
      <c r="AI25" s="1"/>
      <c r="AJ25" s="1"/>
      <c r="AK25" s="1"/>
      <c r="AL25" s="1"/>
    </row>
    <row r="26" spans="1:38" ht="12" customHeight="1" x14ac:dyDescent="0.25">
      <c r="A26" s="1"/>
      <c r="B26" s="83" t="s">
        <v>14</v>
      </c>
      <c r="C26" s="83"/>
      <c r="D26" s="83"/>
      <c r="E26" s="83"/>
      <c r="F26" s="61"/>
      <c r="G26" s="68"/>
      <c r="H26" s="117"/>
      <c r="I26" s="117"/>
      <c r="J26" s="61"/>
      <c r="K26" s="61"/>
      <c r="L26" s="61"/>
      <c r="M26" s="61"/>
      <c r="N26" s="61"/>
      <c r="O26" s="61"/>
      <c r="P26" s="68"/>
      <c r="Q26" s="92"/>
      <c r="R26" s="68"/>
      <c r="S26" s="101"/>
      <c r="T26" s="93"/>
      <c r="U26" s="135"/>
      <c r="V26" s="93"/>
      <c r="W26" s="93"/>
      <c r="X26" s="93"/>
      <c r="Y26" s="93"/>
      <c r="Z26" s="68"/>
      <c r="AA26" s="92"/>
      <c r="AB26" s="95"/>
      <c r="AC26" s="68"/>
      <c r="AD26" s="68"/>
      <c r="AE26" s="94"/>
      <c r="AF26" s="68"/>
      <c r="AG26" s="2"/>
      <c r="AH26" s="1"/>
      <c r="AI26" s="1"/>
      <c r="AJ26" s="1"/>
      <c r="AK26" s="1"/>
      <c r="AL26" s="1"/>
    </row>
    <row r="27" spans="1:38" ht="12" customHeight="1" x14ac:dyDescent="0.25">
      <c r="A27" s="1"/>
      <c r="B27" s="83" t="s">
        <v>15</v>
      </c>
      <c r="C27" s="100"/>
      <c r="D27" s="83"/>
      <c r="E27" s="83"/>
      <c r="F27" s="61"/>
      <c r="G27" s="68"/>
      <c r="H27" s="117"/>
      <c r="I27" s="117"/>
      <c r="J27" s="61"/>
      <c r="K27" s="61"/>
      <c r="L27" s="61"/>
      <c r="M27" s="61"/>
      <c r="N27" s="61"/>
      <c r="O27" s="61"/>
      <c r="P27" s="68"/>
      <c r="Q27" s="92"/>
      <c r="R27" s="68"/>
      <c r="S27" s="101"/>
      <c r="T27" s="93"/>
      <c r="U27" s="93"/>
      <c r="V27" s="93"/>
      <c r="W27" s="93"/>
      <c r="X27" s="93"/>
      <c r="Y27" s="93"/>
      <c r="Z27" s="68"/>
      <c r="AA27" s="92"/>
      <c r="AB27" s="95"/>
      <c r="AC27" s="68"/>
      <c r="AD27" s="68"/>
      <c r="AE27" s="94"/>
      <c r="AF27" s="68"/>
      <c r="AG27" s="2"/>
      <c r="AH27" s="1"/>
      <c r="AI27" s="1"/>
      <c r="AJ27" s="1"/>
      <c r="AK27" s="1"/>
      <c r="AL27" s="1"/>
    </row>
    <row r="28" spans="1:38" ht="12" customHeight="1" x14ac:dyDescent="0.25">
      <c r="A28" s="1"/>
      <c r="B28" s="83" t="s">
        <v>16</v>
      </c>
      <c r="C28" s="106"/>
      <c r="D28" s="83"/>
      <c r="E28" s="83"/>
      <c r="F28" s="61"/>
      <c r="G28" s="68"/>
      <c r="H28" s="117"/>
      <c r="I28" s="117"/>
      <c r="J28" s="61"/>
      <c r="K28" s="61"/>
      <c r="L28" s="61"/>
      <c r="M28" s="61"/>
      <c r="N28" s="61"/>
      <c r="O28" s="61"/>
      <c r="P28" s="68"/>
      <c r="Q28" s="92"/>
      <c r="R28" s="68"/>
      <c r="S28" s="101"/>
      <c r="T28" s="93"/>
      <c r="U28" s="93"/>
      <c r="V28" s="93"/>
      <c r="W28" s="93"/>
      <c r="X28" s="93"/>
      <c r="Y28" s="93"/>
      <c r="Z28" s="68"/>
      <c r="AA28" s="92"/>
      <c r="AB28" s="95"/>
      <c r="AC28" s="68"/>
      <c r="AD28" s="68"/>
      <c r="AE28" s="94"/>
      <c r="AF28" s="68"/>
      <c r="AG28" s="2"/>
      <c r="AH28" s="1"/>
      <c r="AI28" s="1"/>
      <c r="AJ28" s="1"/>
      <c r="AK28" s="1"/>
      <c r="AL28" s="1"/>
    </row>
    <row r="29" spans="1:38" ht="12" customHeight="1" x14ac:dyDescent="0.25">
      <c r="A29" s="1"/>
      <c r="B29" s="83" t="s">
        <v>18</v>
      </c>
      <c r="C29" s="83"/>
      <c r="D29" s="83"/>
      <c r="E29" s="83"/>
      <c r="F29" s="68"/>
      <c r="G29" s="68"/>
      <c r="H29" s="117"/>
      <c r="I29" s="117"/>
      <c r="J29" s="68"/>
      <c r="K29" s="61"/>
      <c r="L29" s="61"/>
      <c r="M29" s="61"/>
      <c r="N29" s="61"/>
      <c r="O29" s="61"/>
      <c r="P29" s="68"/>
      <c r="Q29" s="92"/>
      <c r="R29" s="68"/>
      <c r="S29" s="101"/>
      <c r="T29" s="93"/>
      <c r="U29" s="93"/>
      <c r="V29" s="93"/>
      <c r="W29" s="93"/>
      <c r="X29" s="93"/>
      <c r="Y29" s="93"/>
      <c r="Z29" s="68"/>
      <c r="AA29" s="92"/>
      <c r="AB29" s="95"/>
      <c r="AC29" s="68"/>
      <c r="AD29" s="68"/>
      <c r="AE29" s="94"/>
      <c r="AF29" s="68"/>
      <c r="AG29" s="2"/>
      <c r="AH29" s="1"/>
      <c r="AI29" s="1"/>
      <c r="AJ29" s="1"/>
      <c r="AK29" s="1"/>
      <c r="AL29" s="1"/>
    </row>
    <row r="30" spans="1:38" ht="12" customHeight="1" x14ac:dyDescent="0.25">
      <c r="A30" s="1"/>
      <c r="B30" s="118"/>
      <c r="C30" s="103"/>
      <c r="D30" s="103"/>
      <c r="E30" s="119"/>
      <c r="F30" s="68"/>
      <c r="G30" s="68"/>
      <c r="H30" s="120"/>
      <c r="I30" s="120"/>
      <c r="J30" s="68"/>
      <c r="K30" s="61"/>
      <c r="L30" s="61"/>
      <c r="M30" s="61"/>
      <c r="N30" s="61"/>
      <c r="O30" s="61"/>
      <c r="P30" s="68"/>
      <c r="Q30" s="92"/>
      <c r="R30" s="68"/>
      <c r="S30" s="101"/>
      <c r="T30" s="93"/>
      <c r="U30" s="93"/>
      <c r="V30" s="93"/>
      <c r="W30" s="93"/>
      <c r="X30" s="93"/>
      <c r="Y30" s="93"/>
      <c r="Z30" s="68"/>
      <c r="AA30" s="92"/>
      <c r="AB30" s="95"/>
      <c r="AC30" s="68"/>
      <c r="AD30" s="68"/>
      <c r="AE30" s="94"/>
      <c r="AF30" s="68"/>
      <c r="AG30" s="2"/>
      <c r="AH30" s="1"/>
      <c r="AI30" s="1"/>
      <c r="AJ30" s="1"/>
      <c r="AK30" s="1"/>
      <c r="AL30" s="1"/>
    </row>
    <row r="31" spans="1:38" ht="12" customHeight="1" x14ac:dyDescent="0.25">
      <c r="A31" s="1"/>
      <c r="B31" s="92"/>
      <c r="C31" s="68"/>
      <c r="D31" s="68"/>
      <c r="E31" s="68"/>
      <c r="F31" s="68"/>
      <c r="G31" s="94"/>
      <c r="H31" s="64"/>
      <c r="I31" s="64"/>
      <c r="J31" s="68"/>
      <c r="K31" s="68"/>
      <c r="L31" s="92"/>
      <c r="M31" s="92"/>
      <c r="N31" s="68"/>
      <c r="O31" s="68"/>
      <c r="P31" s="68"/>
      <c r="Q31" s="92"/>
      <c r="R31" s="68"/>
      <c r="S31" s="101"/>
      <c r="T31" s="93"/>
      <c r="U31" s="93"/>
      <c r="V31" s="93"/>
      <c r="W31" s="93"/>
      <c r="X31" s="93"/>
      <c r="Y31" s="93"/>
      <c r="Z31" s="68"/>
      <c r="AA31" s="92"/>
      <c r="AB31" s="95"/>
      <c r="AC31" s="68"/>
      <c r="AD31" s="68"/>
      <c r="AE31" s="94"/>
      <c r="AF31" s="61"/>
      <c r="AG31" s="1"/>
      <c r="AH31" s="1"/>
      <c r="AI31" s="1"/>
      <c r="AJ31" s="1"/>
      <c r="AK31" s="1"/>
      <c r="AL31" s="1"/>
    </row>
    <row r="32" spans="1:38" ht="12" customHeight="1" x14ac:dyDescent="0.25">
      <c r="A32" s="1"/>
      <c r="B32" s="92"/>
      <c r="C32" s="68"/>
      <c r="D32" s="68"/>
      <c r="E32" s="68"/>
      <c r="F32" s="68"/>
      <c r="G32" s="94"/>
      <c r="H32" s="64"/>
      <c r="I32" s="64"/>
      <c r="J32" s="68"/>
      <c r="K32" s="68"/>
      <c r="L32" s="92"/>
      <c r="M32" s="92"/>
      <c r="N32" s="68"/>
      <c r="O32" s="68"/>
      <c r="P32" s="68"/>
      <c r="Q32" s="92"/>
      <c r="R32" s="94"/>
      <c r="S32" s="101"/>
      <c r="T32" s="93"/>
      <c r="U32" s="93"/>
      <c r="V32" s="93"/>
      <c r="W32" s="93"/>
      <c r="X32" s="93"/>
      <c r="Y32" s="93"/>
      <c r="Z32" s="68"/>
      <c r="AA32" s="68"/>
      <c r="AB32" s="68"/>
      <c r="AC32" s="68"/>
      <c r="AD32" s="68"/>
      <c r="AE32" s="68"/>
      <c r="AF32" s="61"/>
      <c r="AG32" s="1"/>
      <c r="AH32" s="1"/>
      <c r="AI32" s="1"/>
      <c r="AJ32" s="1"/>
      <c r="AK32" s="1"/>
      <c r="AL32" s="1"/>
    </row>
    <row r="33" spans="1:38" ht="12" customHeight="1" x14ac:dyDescent="0.25">
      <c r="A33" s="1"/>
      <c r="B33" s="92"/>
      <c r="C33" s="68"/>
      <c r="D33" s="68"/>
      <c r="E33" s="68"/>
      <c r="F33" s="68"/>
      <c r="G33" s="94"/>
      <c r="H33" s="64"/>
      <c r="I33" s="64"/>
      <c r="J33" s="68"/>
      <c r="K33" s="68"/>
      <c r="L33" s="92"/>
      <c r="M33" s="92"/>
      <c r="N33" s="68"/>
      <c r="O33" s="68"/>
      <c r="P33" s="68"/>
      <c r="Q33" s="92"/>
      <c r="R33" s="68"/>
      <c r="S33" s="101"/>
      <c r="T33" s="93"/>
      <c r="U33" s="93"/>
      <c r="V33" s="93"/>
      <c r="W33" s="93"/>
      <c r="X33" s="93"/>
      <c r="Y33" s="93"/>
      <c r="Z33" s="68"/>
      <c r="AA33" s="68"/>
      <c r="AB33" s="68"/>
      <c r="AC33" s="68"/>
      <c r="AD33" s="68"/>
      <c r="AE33" s="68"/>
      <c r="AF33" s="61"/>
      <c r="AG33" s="1"/>
      <c r="AH33" s="1"/>
      <c r="AI33" s="1"/>
      <c r="AJ33" s="1"/>
      <c r="AK33" s="1"/>
      <c r="AL33" s="1"/>
    </row>
    <row r="34" spans="1:38" ht="12" customHeight="1" x14ac:dyDescent="0.25">
      <c r="A34" s="1"/>
      <c r="B34" s="121"/>
      <c r="C34" s="61"/>
      <c r="D34" s="61"/>
      <c r="E34" s="61"/>
      <c r="F34" s="61"/>
      <c r="G34" s="127"/>
      <c r="H34" s="117"/>
      <c r="I34" s="117"/>
      <c r="J34" s="61"/>
      <c r="K34" s="61"/>
      <c r="L34" s="121"/>
      <c r="M34" s="121"/>
      <c r="N34" s="61"/>
      <c r="O34" s="61"/>
      <c r="P34" s="68"/>
      <c r="Q34" s="92"/>
      <c r="R34" s="68"/>
      <c r="S34" s="101"/>
      <c r="T34" s="93"/>
      <c r="U34" s="93"/>
      <c r="V34" s="93"/>
      <c r="W34" s="93"/>
      <c r="X34" s="93"/>
      <c r="Y34" s="93"/>
      <c r="Z34" s="68"/>
      <c r="AA34" s="68"/>
      <c r="AB34" s="68"/>
      <c r="AC34" s="68"/>
      <c r="AD34" s="68"/>
      <c r="AE34" s="68"/>
      <c r="AF34" s="61"/>
      <c r="AG34" s="1"/>
      <c r="AH34" s="1"/>
      <c r="AI34" s="1"/>
      <c r="AJ34" s="1"/>
      <c r="AK34" s="1"/>
      <c r="AL34" s="1"/>
    </row>
    <row r="35" spans="1:38" ht="12" customHeight="1" thickBot="1" x14ac:dyDescent="0.3">
      <c r="A35" s="1"/>
      <c r="B35" s="121"/>
      <c r="C35" s="61"/>
      <c r="D35" s="61"/>
      <c r="E35" s="61"/>
      <c r="F35" s="61"/>
      <c r="G35" s="127"/>
      <c r="H35" s="117"/>
      <c r="I35" s="117"/>
      <c r="J35" s="61"/>
      <c r="K35" s="61"/>
      <c r="L35" s="121"/>
      <c r="M35" s="121"/>
      <c r="N35" s="61"/>
      <c r="O35" s="61"/>
      <c r="P35" s="68"/>
      <c r="Q35" s="136"/>
      <c r="R35" s="68"/>
      <c r="S35" s="101"/>
      <c r="T35" s="93"/>
      <c r="U35" s="93"/>
      <c r="V35" s="93"/>
      <c r="W35" s="93"/>
      <c r="X35" s="93"/>
      <c r="Y35" s="93"/>
      <c r="Z35" s="68"/>
      <c r="AA35" s="68"/>
      <c r="AB35" s="68"/>
      <c r="AC35" s="68"/>
      <c r="AD35" s="68"/>
      <c r="AE35" s="68"/>
      <c r="AF35" s="61"/>
      <c r="AG35" s="1"/>
      <c r="AH35" s="1"/>
      <c r="AI35" s="1"/>
      <c r="AJ35" s="1"/>
      <c r="AK35" s="1"/>
      <c r="AL35" s="1"/>
    </row>
    <row r="36" spans="1:38" ht="12" customHeight="1" x14ac:dyDescent="0.25">
      <c r="A36" s="1"/>
      <c r="B36" s="121"/>
      <c r="C36" s="61"/>
      <c r="D36" s="61"/>
      <c r="E36" s="61"/>
      <c r="F36" s="61"/>
      <c r="G36" s="127"/>
      <c r="H36" s="117"/>
      <c r="I36" s="117"/>
      <c r="J36" s="61"/>
      <c r="K36" s="61"/>
      <c r="L36" s="121"/>
      <c r="M36" s="121"/>
      <c r="N36" s="61"/>
      <c r="O36" s="61"/>
      <c r="P36" s="68"/>
      <c r="Q36" s="122"/>
      <c r="R36" s="123"/>
      <c r="S36" s="124" t="s">
        <v>7</v>
      </c>
      <c r="T36" s="125">
        <f>SUM(T5:T35)</f>
        <v>0</v>
      </c>
      <c r="U36" s="125">
        <f>SUM(U5:U35)</f>
        <v>0</v>
      </c>
      <c r="V36" s="125">
        <f>SUM(V5:V35)</f>
        <v>0</v>
      </c>
      <c r="W36" s="125">
        <f>SUM(W5:W35)</f>
        <v>0</v>
      </c>
      <c r="X36" s="125">
        <f>SUM(X5:X35)</f>
        <v>0</v>
      </c>
      <c r="Y36" s="125">
        <f>SUM(T36:X36)</f>
        <v>0</v>
      </c>
      <c r="Z36" s="68"/>
      <c r="AA36" s="68"/>
      <c r="AB36" s="68"/>
      <c r="AC36" s="68"/>
      <c r="AD36" s="68"/>
      <c r="AE36" s="68"/>
      <c r="AF36" s="61"/>
      <c r="AG36" s="1"/>
      <c r="AH36" s="1"/>
      <c r="AI36" s="1"/>
      <c r="AJ36" s="1"/>
      <c r="AK36" s="1"/>
      <c r="AL36" s="1"/>
    </row>
    <row r="37" spans="1:38" ht="12" customHeight="1" x14ac:dyDescent="0.25">
      <c r="A37" s="1"/>
      <c r="B37" s="126"/>
      <c r="C37" s="61"/>
      <c r="D37" s="61"/>
      <c r="E37" s="61"/>
      <c r="F37" s="61"/>
      <c r="G37" s="127"/>
      <c r="H37" s="117"/>
      <c r="I37" s="117"/>
      <c r="J37" s="61"/>
      <c r="K37" s="61"/>
      <c r="L37" s="121"/>
      <c r="M37" s="121"/>
      <c r="N37" s="61"/>
      <c r="O37" s="61"/>
      <c r="P37" s="127"/>
      <c r="Q37" s="92"/>
      <c r="R37" s="68"/>
      <c r="S37" s="68"/>
      <c r="T37" s="94"/>
      <c r="U37" s="94"/>
      <c r="V37" s="68"/>
      <c r="W37" s="68"/>
      <c r="X37" s="94"/>
      <c r="Y37" s="94"/>
      <c r="Z37" s="68"/>
      <c r="AA37" s="68"/>
      <c r="AB37" s="68"/>
      <c r="AC37" s="68"/>
      <c r="AD37" s="68"/>
      <c r="AE37" s="68"/>
      <c r="AF37" s="61"/>
      <c r="AG37" s="1"/>
      <c r="AH37" s="1"/>
      <c r="AI37" s="1"/>
      <c r="AJ37" s="1"/>
      <c r="AK37" s="1"/>
      <c r="AL37" s="1"/>
    </row>
    <row r="38" spans="1:38" ht="12" customHeight="1" x14ac:dyDescent="0.25">
      <c r="A38" s="1"/>
      <c r="B38" s="126"/>
      <c r="C38" s="61"/>
      <c r="D38" s="61"/>
      <c r="E38" s="61"/>
      <c r="F38" s="61"/>
      <c r="G38" s="127"/>
      <c r="H38" s="117"/>
      <c r="I38" s="117"/>
      <c r="J38" s="61"/>
      <c r="K38" s="61"/>
      <c r="L38" s="121"/>
      <c r="M38" s="121"/>
      <c r="N38" s="61"/>
      <c r="O38" s="61"/>
      <c r="P38" s="127"/>
      <c r="Q38" s="127"/>
      <c r="R38" s="127"/>
      <c r="S38" s="61"/>
      <c r="T38" s="128"/>
      <c r="U38" s="129"/>
      <c r="V38" s="66"/>
      <c r="W38" s="67"/>
      <c r="X38" s="130"/>
      <c r="Y38" s="68"/>
      <c r="Z38" s="68"/>
      <c r="AA38" s="68"/>
      <c r="AB38" s="68"/>
      <c r="AC38" s="68"/>
      <c r="AD38" s="68"/>
      <c r="AE38" s="68"/>
      <c r="AF38" s="61"/>
      <c r="AG38" s="1"/>
      <c r="AH38" s="1"/>
      <c r="AI38" s="1"/>
      <c r="AJ38" s="1"/>
      <c r="AK38" s="1"/>
      <c r="AL38" s="1"/>
    </row>
    <row r="39" spans="1:38" ht="12" customHeight="1" x14ac:dyDescent="0.25">
      <c r="A39" s="1"/>
      <c r="B39" s="126"/>
      <c r="C39" s="61"/>
      <c r="D39" s="61"/>
      <c r="E39" s="61"/>
      <c r="F39" s="61"/>
      <c r="G39" s="127"/>
      <c r="H39" s="117"/>
      <c r="I39" s="117"/>
      <c r="J39" s="61"/>
      <c r="K39" s="61"/>
      <c r="L39" s="121"/>
      <c r="M39" s="121"/>
      <c r="N39" s="61"/>
      <c r="O39" s="61"/>
      <c r="P39" s="127"/>
      <c r="Q39" s="127"/>
      <c r="R39" s="127"/>
      <c r="S39" s="61"/>
      <c r="T39" s="128"/>
      <c r="U39" s="129"/>
      <c r="V39" s="66"/>
      <c r="W39" s="67"/>
      <c r="X39" s="130"/>
      <c r="Y39" s="68"/>
      <c r="Z39" s="68"/>
      <c r="AA39" s="68"/>
      <c r="AB39" s="68"/>
      <c r="AC39" s="68"/>
      <c r="AD39" s="68"/>
      <c r="AE39" s="68"/>
      <c r="AF39" s="61"/>
      <c r="AG39" s="1"/>
      <c r="AH39" s="1"/>
      <c r="AI39" s="1"/>
      <c r="AJ39" s="1"/>
      <c r="AK39" s="1"/>
      <c r="AL39" s="1"/>
    </row>
    <row r="40" spans="1:38" ht="12" customHeight="1" x14ac:dyDescent="0.25">
      <c r="A40" s="1"/>
      <c r="B40" s="126"/>
      <c r="C40" s="61"/>
      <c r="D40" s="61"/>
      <c r="E40" s="61"/>
      <c r="F40" s="61"/>
      <c r="G40" s="127"/>
      <c r="H40" s="117"/>
      <c r="I40" s="117"/>
      <c r="J40" s="61"/>
      <c r="K40" s="61"/>
      <c r="L40" s="121"/>
      <c r="M40" s="121"/>
      <c r="N40" s="61"/>
      <c r="O40" s="61"/>
      <c r="P40" s="127"/>
      <c r="Q40" s="127"/>
      <c r="R40" s="127"/>
      <c r="S40" s="61"/>
      <c r="T40" s="128"/>
      <c r="U40" s="129"/>
      <c r="V40" s="67"/>
      <c r="W40" s="67"/>
      <c r="X40" s="130"/>
      <c r="Y40" s="68"/>
      <c r="Z40" s="68"/>
      <c r="AA40" s="68"/>
      <c r="AB40" s="68"/>
      <c r="AC40" s="68"/>
      <c r="AD40" s="68"/>
      <c r="AE40" s="68"/>
      <c r="AF40" s="61"/>
      <c r="AG40" s="1"/>
      <c r="AH40" s="1"/>
      <c r="AI40" s="1"/>
      <c r="AJ40" s="1"/>
      <c r="AK40" s="1"/>
      <c r="AL40" s="1"/>
    </row>
    <row r="41" spans="1:38" x14ac:dyDescent="0.25">
      <c r="A41" s="1"/>
      <c r="B41" s="126"/>
      <c r="C41" s="61"/>
      <c r="D41" s="61"/>
      <c r="E41" s="61"/>
      <c r="F41" s="61"/>
      <c r="G41" s="127"/>
      <c r="H41" s="117"/>
      <c r="I41" s="117"/>
      <c r="J41" s="61"/>
      <c r="K41" s="61"/>
      <c r="L41" s="121"/>
      <c r="M41" s="121"/>
      <c r="N41" s="61"/>
      <c r="O41" s="61"/>
      <c r="P41" s="127"/>
      <c r="Q41" s="127"/>
      <c r="R41" s="127"/>
      <c r="S41" s="61"/>
      <c r="T41" s="128"/>
      <c r="U41" s="129"/>
      <c r="V41" s="67"/>
      <c r="W41" s="67"/>
      <c r="X41" s="67"/>
      <c r="Y41" s="68"/>
      <c r="Z41" s="68"/>
      <c r="AA41" s="68"/>
      <c r="AB41" s="68"/>
      <c r="AC41" s="68"/>
      <c r="AD41" s="68"/>
      <c r="AE41" s="68"/>
      <c r="AF41" s="61"/>
      <c r="AG41" s="1"/>
      <c r="AH41" s="1"/>
      <c r="AI41" s="1"/>
      <c r="AJ41" s="1"/>
      <c r="AK41" s="1"/>
      <c r="AL41" s="1"/>
    </row>
    <row r="42" spans="1:38" x14ac:dyDescent="0.25">
      <c r="A42" s="1"/>
      <c r="B42" s="126"/>
      <c r="C42" s="61"/>
      <c r="D42" s="61"/>
      <c r="E42" s="61"/>
      <c r="F42" s="61"/>
      <c r="G42" s="61"/>
      <c r="H42" s="117"/>
      <c r="I42" s="117"/>
      <c r="J42" s="61"/>
      <c r="K42" s="61"/>
      <c r="L42" s="121"/>
      <c r="M42" s="121"/>
      <c r="N42" s="61"/>
      <c r="O42" s="61"/>
      <c r="P42" s="61"/>
      <c r="Q42" s="127"/>
      <c r="R42" s="127"/>
      <c r="S42" s="61"/>
      <c r="T42" s="92"/>
      <c r="U42" s="95"/>
      <c r="V42" s="68"/>
      <c r="W42" s="68"/>
      <c r="X42" s="68"/>
      <c r="Y42" s="68"/>
      <c r="Z42" s="68"/>
      <c r="AA42" s="68"/>
      <c r="AB42" s="68"/>
      <c r="AC42" s="68"/>
      <c r="AD42" s="68"/>
      <c r="AE42" s="68"/>
      <c r="AF42" s="61"/>
      <c r="AG42" s="1"/>
      <c r="AH42" s="1"/>
      <c r="AI42" s="1"/>
      <c r="AJ42" s="1"/>
      <c r="AK42" s="1"/>
      <c r="AL42" s="1"/>
    </row>
    <row r="43" spans="1:38" x14ac:dyDescent="0.25">
      <c r="A43" s="1"/>
      <c r="B43" s="126"/>
      <c r="C43" s="61"/>
      <c r="D43" s="61"/>
      <c r="E43" s="61"/>
      <c r="F43" s="61"/>
      <c r="G43" s="61"/>
      <c r="H43" s="117"/>
      <c r="I43" s="117"/>
      <c r="J43" s="61"/>
      <c r="K43" s="61"/>
      <c r="L43" s="121"/>
      <c r="M43" s="121"/>
      <c r="N43" s="61"/>
      <c r="O43" s="61"/>
      <c r="P43" s="61"/>
      <c r="Q43" s="127"/>
      <c r="R43" s="127"/>
      <c r="S43" s="61"/>
      <c r="T43" s="92"/>
      <c r="U43" s="95"/>
      <c r="V43" s="68"/>
      <c r="W43" s="68"/>
      <c r="X43" s="68"/>
      <c r="Y43" s="68"/>
      <c r="Z43" s="68"/>
      <c r="AA43" s="68"/>
      <c r="AB43" s="68"/>
      <c r="AC43" s="68"/>
      <c r="AD43" s="68"/>
      <c r="AE43" s="68"/>
      <c r="AF43" s="61"/>
      <c r="AG43" s="1"/>
      <c r="AH43" s="1"/>
      <c r="AI43" s="1"/>
      <c r="AJ43" s="1"/>
      <c r="AK43" s="1"/>
      <c r="AL43" s="1"/>
    </row>
    <row r="44" spans="1:38" x14ac:dyDescent="0.25">
      <c r="A44" s="1"/>
      <c r="B44" s="126"/>
      <c r="C44" s="61"/>
      <c r="D44" s="61"/>
      <c r="E44" s="61"/>
      <c r="F44" s="61"/>
      <c r="G44" s="61"/>
      <c r="H44" s="117"/>
      <c r="I44" s="117"/>
      <c r="J44" s="61"/>
      <c r="K44" s="61"/>
      <c r="L44" s="121"/>
      <c r="M44" s="121"/>
      <c r="N44" s="61"/>
      <c r="O44" s="61"/>
      <c r="P44" s="61"/>
      <c r="Q44" s="127"/>
      <c r="R44" s="127"/>
      <c r="S44" s="61"/>
      <c r="T44" s="92"/>
      <c r="U44" s="95"/>
      <c r="V44" s="68"/>
      <c r="W44" s="68"/>
      <c r="X44" s="68"/>
      <c r="Y44" s="68"/>
      <c r="Z44" s="68"/>
      <c r="AA44" s="68"/>
      <c r="AB44" s="68"/>
      <c r="AC44" s="68"/>
      <c r="AD44" s="68"/>
      <c r="AE44" s="68"/>
      <c r="AF44" s="61"/>
      <c r="AG44" s="1"/>
      <c r="AH44" s="1"/>
      <c r="AI44" s="1"/>
      <c r="AJ44" s="1"/>
      <c r="AK44" s="1"/>
      <c r="AL44" s="1"/>
    </row>
    <row r="45" spans="1:38" x14ac:dyDescent="0.25">
      <c r="A45" s="1"/>
      <c r="B45" s="7"/>
      <c r="C45" s="1"/>
      <c r="D45" s="1"/>
      <c r="E45" s="1"/>
      <c r="G45" s="1"/>
      <c r="H45" s="12"/>
      <c r="I45" s="12"/>
      <c r="J45" s="1"/>
      <c r="K45" s="1"/>
      <c r="L45" s="5"/>
      <c r="M45" s="5"/>
      <c r="N45" s="1"/>
      <c r="O45" s="1"/>
      <c r="P45" s="1"/>
      <c r="Q45" s="6"/>
      <c r="R45" s="6"/>
      <c r="S45" s="1"/>
      <c r="T45" s="3"/>
      <c r="U45" s="4"/>
      <c r="V45" s="2"/>
      <c r="W45" s="2"/>
      <c r="X45" s="2"/>
      <c r="Y45" s="2"/>
      <c r="Z45" s="2"/>
      <c r="AA45" s="2"/>
      <c r="AB45" s="2"/>
      <c r="AC45" s="2"/>
      <c r="AD45" s="2"/>
      <c r="AE45" s="2"/>
      <c r="AF45" s="1"/>
      <c r="AG45" s="1"/>
      <c r="AH45" s="1"/>
      <c r="AI45" s="1"/>
      <c r="AJ45" s="1"/>
      <c r="AK45" s="1"/>
      <c r="AL45" s="1"/>
    </row>
    <row r="46" spans="1:38" x14ac:dyDescent="0.25">
      <c r="A46" s="1"/>
      <c r="B46" s="7"/>
      <c r="C46" s="1"/>
      <c r="D46" s="1"/>
      <c r="E46" s="1"/>
      <c r="G46" s="6"/>
      <c r="H46" s="12"/>
      <c r="I46" s="12"/>
      <c r="J46" s="1"/>
      <c r="K46" s="1"/>
      <c r="L46" s="5"/>
      <c r="M46" s="5"/>
      <c r="N46" s="1"/>
      <c r="O46" s="1"/>
      <c r="P46" s="6"/>
      <c r="Q46" s="6"/>
      <c r="R46" s="6"/>
      <c r="S46" s="1"/>
      <c r="T46" s="3"/>
      <c r="U46" s="4"/>
      <c r="V46" s="2"/>
      <c r="W46" s="2"/>
      <c r="X46" s="2"/>
      <c r="Y46" s="2"/>
      <c r="Z46" s="2"/>
      <c r="AA46" s="2"/>
      <c r="AB46" s="2"/>
      <c r="AC46" s="2"/>
      <c r="AD46" s="2"/>
      <c r="AE46" s="2"/>
      <c r="AF46" s="1"/>
      <c r="AG46" s="1"/>
      <c r="AH46" s="1"/>
      <c r="AI46" s="1"/>
      <c r="AJ46" s="1"/>
      <c r="AK46" s="1"/>
      <c r="AL46" s="1"/>
    </row>
    <row r="47" spans="1:38" x14ac:dyDescent="0.25">
      <c r="A47" s="1"/>
      <c r="B47" s="7"/>
      <c r="C47" s="1"/>
      <c r="D47" s="1"/>
      <c r="E47" s="1"/>
      <c r="G47" s="6"/>
      <c r="H47" s="12"/>
      <c r="I47" s="12"/>
      <c r="J47" s="1"/>
      <c r="K47" s="1"/>
      <c r="L47" s="5"/>
      <c r="M47" s="5"/>
      <c r="N47" s="1"/>
      <c r="O47" s="1"/>
      <c r="P47" s="6"/>
      <c r="Q47" s="6"/>
      <c r="R47" s="6"/>
      <c r="S47" s="1"/>
      <c r="T47" s="3"/>
      <c r="U47" s="8"/>
      <c r="V47" s="2"/>
      <c r="W47" s="2"/>
      <c r="X47" s="2"/>
      <c r="Y47" s="2"/>
      <c r="Z47" s="2"/>
      <c r="AA47" s="2"/>
      <c r="AB47" s="2"/>
      <c r="AC47" s="2"/>
      <c r="AD47" s="2"/>
      <c r="AE47" s="2"/>
      <c r="AF47" s="1"/>
      <c r="AG47" s="1"/>
      <c r="AH47" s="1"/>
      <c r="AI47" s="1"/>
      <c r="AJ47" s="1"/>
      <c r="AK47" s="1"/>
      <c r="AL47" s="1"/>
    </row>
    <row r="48" spans="1:38" x14ac:dyDescent="0.25">
      <c r="A48" s="1"/>
      <c r="B48" s="7"/>
      <c r="C48" s="1"/>
      <c r="D48" s="1"/>
      <c r="E48" s="1"/>
      <c r="G48" s="6"/>
      <c r="H48" s="12"/>
      <c r="I48" s="12"/>
      <c r="J48" s="1"/>
      <c r="K48" s="1"/>
      <c r="L48" s="5"/>
      <c r="M48" s="5"/>
      <c r="N48" s="1"/>
      <c r="O48" s="1"/>
      <c r="P48" s="6"/>
      <c r="Q48" s="6"/>
      <c r="R48" s="6"/>
      <c r="S48" s="1"/>
      <c r="T48" s="3"/>
      <c r="U48" s="8"/>
      <c r="V48" s="2"/>
      <c r="W48" s="2"/>
      <c r="X48" s="2"/>
      <c r="Y48" s="2"/>
      <c r="Z48" s="2"/>
      <c r="AA48" s="2"/>
      <c r="AB48" s="2"/>
      <c r="AC48" s="2"/>
      <c r="AD48" s="2"/>
      <c r="AE48" s="2"/>
      <c r="AF48" s="1"/>
      <c r="AG48" s="1"/>
      <c r="AH48" s="1"/>
      <c r="AI48" s="1"/>
      <c r="AJ48" s="1"/>
      <c r="AK48" s="1"/>
      <c r="AL48" s="1"/>
    </row>
    <row r="49" spans="1:38" x14ac:dyDescent="0.25">
      <c r="A49" s="1"/>
      <c r="B49" s="7"/>
      <c r="C49" s="1"/>
      <c r="D49" s="1"/>
      <c r="E49" s="1"/>
      <c r="G49" s="6"/>
      <c r="H49" s="12"/>
      <c r="I49" s="12"/>
      <c r="J49" s="1"/>
      <c r="K49" s="1"/>
      <c r="L49" s="5"/>
      <c r="M49" s="5"/>
      <c r="N49" s="1"/>
      <c r="O49" s="1"/>
      <c r="P49" s="6"/>
      <c r="Q49" s="6"/>
      <c r="R49" s="6"/>
      <c r="S49" s="1"/>
      <c r="T49" s="3"/>
      <c r="U49" s="8"/>
      <c r="V49" s="2"/>
      <c r="W49" s="2"/>
      <c r="X49" s="2"/>
      <c r="Y49" s="2"/>
      <c r="Z49" s="2"/>
      <c r="AA49" s="2"/>
      <c r="AB49" s="2"/>
      <c r="AC49" s="2"/>
      <c r="AD49" s="2"/>
      <c r="AE49" s="2"/>
      <c r="AF49" s="1"/>
      <c r="AG49" s="1"/>
      <c r="AH49" s="1"/>
      <c r="AI49" s="1"/>
      <c r="AJ49" s="1"/>
      <c r="AK49" s="1"/>
      <c r="AL49" s="1"/>
    </row>
    <row r="50" spans="1:38" x14ac:dyDescent="0.25">
      <c r="A50" s="1"/>
      <c r="B50" s="7"/>
      <c r="C50" s="1"/>
      <c r="D50" s="1"/>
      <c r="E50" s="1"/>
      <c r="G50" s="6"/>
      <c r="H50" s="12"/>
      <c r="I50" s="12"/>
      <c r="J50" s="1"/>
      <c r="K50" s="1"/>
      <c r="L50" s="5"/>
      <c r="M50" s="5"/>
      <c r="N50" s="1"/>
      <c r="O50" s="1"/>
      <c r="P50" s="6"/>
      <c r="Q50" s="6"/>
      <c r="R50" s="6"/>
      <c r="S50" s="1"/>
      <c r="T50" s="3"/>
      <c r="U50" s="8"/>
      <c r="V50" s="2"/>
      <c r="W50" s="2"/>
      <c r="X50" s="2"/>
      <c r="Y50" s="2"/>
      <c r="Z50" s="2"/>
      <c r="AA50" s="2"/>
      <c r="AB50" s="2"/>
      <c r="AC50" s="2"/>
      <c r="AD50" s="2"/>
      <c r="AE50" s="2"/>
      <c r="AF50" s="1"/>
      <c r="AG50" s="1"/>
      <c r="AH50" s="1"/>
      <c r="AI50" s="1"/>
      <c r="AJ50" s="1"/>
      <c r="AK50" s="1"/>
      <c r="AL50" s="1"/>
    </row>
    <row r="51" spans="1:38" x14ac:dyDescent="0.25">
      <c r="A51" s="1"/>
      <c r="B51" s="7"/>
      <c r="C51" s="1"/>
      <c r="D51" s="1"/>
      <c r="E51" s="1"/>
      <c r="G51" s="6"/>
      <c r="H51" s="12"/>
      <c r="I51" s="12"/>
      <c r="J51" s="1"/>
      <c r="K51" s="1"/>
      <c r="L51" s="5"/>
      <c r="M51" s="5"/>
      <c r="N51" s="1"/>
      <c r="O51" s="1"/>
      <c r="P51" s="6"/>
      <c r="Q51" s="6"/>
      <c r="R51" s="6"/>
      <c r="S51" s="1"/>
      <c r="T51" s="3"/>
      <c r="U51" s="8"/>
      <c r="V51" s="2"/>
      <c r="W51" s="2"/>
      <c r="X51" s="2"/>
      <c r="Y51" s="2"/>
      <c r="Z51" s="2"/>
      <c r="AA51" s="2"/>
      <c r="AB51" s="2"/>
      <c r="AC51" s="2"/>
      <c r="AD51" s="2"/>
      <c r="AE51" s="2"/>
      <c r="AF51" s="1"/>
      <c r="AG51" s="1"/>
      <c r="AH51" s="1"/>
      <c r="AI51" s="1"/>
      <c r="AJ51" s="1"/>
      <c r="AK51" s="1"/>
      <c r="AL51" s="1"/>
    </row>
    <row r="52" spans="1:38" x14ac:dyDescent="0.25">
      <c r="A52" s="1"/>
      <c r="B52" s="7"/>
      <c r="C52" s="1"/>
      <c r="D52" s="1"/>
      <c r="E52" s="1"/>
      <c r="G52" s="9"/>
      <c r="H52" s="12"/>
      <c r="I52" s="12"/>
      <c r="J52" s="1"/>
      <c r="K52" s="1"/>
      <c r="L52" s="5"/>
      <c r="M52" s="5"/>
      <c r="N52" s="1"/>
      <c r="O52" s="1"/>
      <c r="P52" s="9"/>
      <c r="Q52" s="9"/>
      <c r="R52" s="1"/>
      <c r="S52" s="1"/>
      <c r="T52" s="3"/>
      <c r="U52" s="8"/>
      <c r="V52" s="2"/>
      <c r="W52" s="2"/>
      <c r="X52" s="2"/>
      <c r="Y52" s="2"/>
      <c r="Z52" s="2"/>
      <c r="AA52" s="2"/>
      <c r="AB52" s="2"/>
      <c r="AC52" s="2"/>
      <c r="AD52" s="2"/>
      <c r="AE52" s="2"/>
      <c r="AF52" s="1"/>
      <c r="AG52" s="1"/>
      <c r="AH52" s="1"/>
      <c r="AI52" s="1"/>
      <c r="AJ52" s="1"/>
      <c r="AK52" s="1"/>
      <c r="AL52" s="1"/>
    </row>
    <row r="53" spans="1:38" x14ac:dyDescent="0.25">
      <c r="A53" s="1"/>
      <c r="B53" s="7"/>
      <c r="C53" s="1"/>
      <c r="D53" s="1"/>
      <c r="E53" s="1"/>
      <c r="G53" s="9"/>
      <c r="H53" s="12"/>
      <c r="I53" s="12"/>
      <c r="J53" s="1"/>
      <c r="K53" s="1"/>
      <c r="L53" s="5"/>
      <c r="M53" s="5"/>
      <c r="N53" s="1"/>
      <c r="O53" s="1"/>
      <c r="P53" s="9"/>
      <c r="Q53" s="9"/>
      <c r="R53" s="1"/>
      <c r="S53" s="1"/>
      <c r="T53" s="3"/>
      <c r="U53" s="8"/>
      <c r="V53" s="2"/>
      <c r="W53" s="2"/>
      <c r="X53" s="2"/>
      <c r="Y53" s="2"/>
      <c r="Z53" s="2"/>
      <c r="AA53" s="2"/>
      <c r="AB53" s="2"/>
      <c r="AC53" s="2"/>
      <c r="AD53" s="2"/>
      <c r="AE53" s="2"/>
      <c r="AF53" s="1"/>
      <c r="AG53" s="1"/>
      <c r="AH53" s="1"/>
      <c r="AI53" s="1"/>
      <c r="AJ53" s="1"/>
      <c r="AK53" s="1"/>
      <c r="AL53" s="1"/>
    </row>
    <row r="54" spans="1:38" x14ac:dyDescent="0.25">
      <c r="A54" s="1"/>
      <c r="B54" s="7"/>
      <c r="C54" s="1"/>
      <c r="D54" s="1"/>
      <c r="E54" s="1"/>
      <c r="G54" s="9"/>
      <c r="H54" s="12"/>
      <c r="I54" s="12"/>
      <c r="J54" s="1"/>
      <c r="K54" s="1"/>
      <c r="L54" s="5"/>
      <c r="M54" s="5"/>
      <c r="N54" s="1"/>
      <c r="O54" s="1"/>
      <c r="P54" s="9"/>
      <c r="Q54" s="9"/>
      <c r="R54" s="1"/>
      <c r="S54" s="1"/>
      <c r="T54" s="3"/>
      <c r="U54" s="8"/>
      <c r="V54" s="2"/>
      <c r="W54" s="2"/>
      <c r="X54" s="2"/>
      <c r="Y54" s="2"/>
      <c r="Z54" s="2"/>
      <c r="AA54" s="2"/>
      <c r="AB54" s="2"/>
      <c r="AC54" s="2"/>
      <c r="AD54" s="2"/>
      <c r="AE54" s="2"/>
      <c r="AF54" s="1"/>
      <c r="AG54" s="1"/>
      <c r="AH54" s="1"/>
      <c r="AI54" s="1"/>
      <c r="AJ54" s="1"/>
      <c r="AK54" s="1"/>
      <c r="AL54" s="1"/>
    </row>
    <row r="55" spans="1:38" x14ac:dyDescent="0.25">
      <c r="A55" s="1"/>
      <c r="B55" s="7"/>
      <c r="C55" s="1"/>
      <c r="D55" s="1"/>
      <c r="E55" s="1"/>
      <c r="G55" s="9"/>
      <c r="H55" s="12"/>
      <c r="I55" s="12"/>
      <c r="J55" s="1"/>
      <c r="K55" s="1"/>
      <c r="L55" s="5"/>
      <c r="M55" s="5"/>
      <c r="N55" s="1"/>
      <c r="O55" s="1"/>
      <c r="P55" s="9"/>
      <c r="Q55" s="9"/>
      <c r="R55" s="1"/>
      <c r="S55" s="1"/>
      <c r="T55" s="3"/>
      <c r="U55" s="8"/>
      <c r="V55" s="2"/>
      <c r="W55" s="2"/>
      <c r="X55" s="2"/>
      <c r="Y55" s="2"/>
      <c r="Z55" s="2"/>
      <c r="AA55" s="2"/>
      <c r="AB55" s="2"/>
      <c r="AC55" s="2"/>
      <c r="AD55" s="2"/>
      <c r="AE55" s="2"/>
      <c r="AF55" s="1"/>
      <c r="AG55" s="1"/>
      <c r="AH55" s="1"/>
      <c r="AI55" s="1"/>
      <c r="AJ55" s="1"/>
      <c r="AK55" s="1"/>
      <c r="AL55" s="1"/>
    </row>
    <row r="56" spans="1:38" x14ac:dyDescent="0.25">
      <c r="A56" s="1"/>
      <c r="B56" s="7"/>
      <c r="C56" s="1"/>
      <c r="D56" s="1"/>
      <c r="E56" s="1"/>
      <c r="G56" s="9"/>
      <c r="H56" s="12"/>
      <c r="I56" s="12"/>
      <c r="J56" s="1"/>
      <c r="K56" s="1"/>
      <c r="L56" s="5"/>
      <c r="M56" s="5"/>
      <c r="N56" s="1"/>
      <c r="O56" s="1"/>
      <c r="P56" s="9"/>
      <c r="Q56" s="9"/>
      <c r="R56" s="1"/>
      <c r="S56" s="1"/>
      <c r="T56" s="3"/>
      <c r="U56" s="8"/>
      <c r="V56" s="2"/>
      <c r="W56" s="2"/>
      <c r="X56" s="2"/>
      <c r="Y56" s="2"/>
      <c r="Z56" s="2"/>
      <c r="AA56" s="2"/>
      <c r="AB56" s="2"/>
      <c r="AC56" s="2"/>
      <c r="AD56" s="2"/>
      <c r="AE56" s="2"/>
      <c r="AF56" s="1"/>
      <c r="AG56" s="1"/>
      <c r="AH56" s="1"/>
      <c r="AI56" s="1"/>
      <c r="AJ56" s="1"/>
      <c r="AK56" s="1"/>
      <c r="AL56" s="1"/>
    </row>
    <row r="57" spans="1:38" x14ac:dyDescent="0.25">
      <c r="A57" s="1"/>
      <c r="B57" s="1"/>
      <c r="C57" s="1"/>
      <c r="D57" s="1"/>
      <c r="E57" s="1"/>
      <c r="G57" s="9"/>
      <c r="H57" s="12"/>
      <c r="I57" s="12"/>
      <c r="J57" s="1"/>
      <c r="K57" s="1"/>
      <c r="L57" s="5"/>
      <c r="M57" s="5"/>
      <c r="N57" s="1"/>
      <c r="O57" s="1"/>
      <c r="P57" s="9"/>
      <c r="Q57" s="9"/>
      <c r="R57" s="1"/>
      <c r="S57" s="1"/>
      <c r="T57" s="3"/>
      <c r="U57" s="8"/>
      <c r="V57" s="2"/>
      <c r="W57" s="2"/>
      <c r="X57" s="2"/>
      <c r="Y57" s="2"/>
      <c r="Z57" s="2"/>
      <c r="AA57" s="2"/>
      <c r="AB57" s="2"/>
      <c r="AC57" s="2"/>
      <c r="AD57" s="2"/>
      <c r="AE57" s="2"/>
      <c r="AF57" s="1"/>
      <c r="AG57" s="1"/>
      <c r="AH57" s="1"/>
      <c r="AI57" s="1"/>
      <c r="AJ57" s="1"/>
      <c r="AK57" s="1"/>
      <c r="AL57" s="1"/>
    </row>
    <row r="58" spans="1:38" x14ac:dyDescent="0.25">
      <c r="A58" s="1"/>
      <c r="B58" s="1"/>
      <c r="C58" s="1"/>
      <c r="D58" s="1"/>
      <c r="E58" s="1"/>
      <c r="G58" s="9"/>
      <c r="H58" s="12"/>
      <c r="I58" s="12"/>
      <c r="J58" s="1"/>
      <c r="K58" s="1"/>
      <c r="L58" s="5"/>
      <c r="M58" s="5"/>
      <c r="N58" s="1"/>
      <c r="O58" s="1"/>
      <c r="P58" s="9"/>
      <c r="Q58" s="9"/>
      <c r="R58" s="1"/>
      <c r="S58" s="1"/>
      <c r="T58" s="3"/>
      <c r="U58" s="8"/>
      <c r="V58" s="2"/>
      <c r="W58" s="2"/>
      <c r="X58" s="2"/>
      <c r="Y58" s="2"/>
      <c r="Z58" s="2"/>
      <c r="AA58" s="2"/>
      <c r="AB58" s="2"/>
      <c r="AC58" s="2"/>
      <c r="AD58" s="2"/>
      <c r="AE58" s="2"/>
      <c r="AF58" s="1"/>
      <c r="AG58" s="1"/>
      <c r="AH58" s="1"/>
      <c r="AI58" s="1"/>
      <c r="AJ58" s="1"/>
      <c r="AK58" s="1"/>
      <c r="AL58" s="1"/>
    </row>
    <row r="59" spans="1:38" x14ac:dyDescent="0.25">
      <c r="A59" s="1"/>
      <c r="B59" s="1"/>
      <c r="C59" s="1"/>
      <c r="D59" s="1"/>
      <c r="E59" s="1"/>
      <c r="G59" s="9"/>
      <c r="H59" s="12"/>
      <c r="I59" s="12"/>
      <c r="J59" s="1"/>
      <c r="K59" s="1"/>
      <c r="L59" s="5"/>
      <c r="M59" s="5"/>
      <c r="N59" s="1"/>
      <c r="O59" s="1"/>
      <c r="P59" s="9"/>
      <c r="Q59" s="9"/>
      <c r="R59" s="1"/>
      <c r="S59" s="1"/>
      <c r="T59" s="3"/>
      <c r="U59" s="8"/>
      <c r="V59" s="2"/>
      <c r="W59" s="2"/>
      <c r="X59" s="2"/>
      <c r="Y59" s="2"/>
      <c r="Z59" s="2"/>
      <c r="AA59" s="2"/>
      <c r="AB59" s="2"/>
      <c r="AC59" s="2"/>
      <c r="AD59" s="2"/>
      <c r="AE59" s="2"/>
      <c r="AF59" s="1"/>
      <c r="AG59" s="1"/>
      <c r="AH59" s="1"/>
      <c r="AI59" s="1"/>
      <c r="AJ59" s="1"/>
      <c r="AK59" s="1"/>
      <c r="AL59" s="1"/>
    </row>
    <row r="60" spans="1:38" x14ac:dyDescent="0.25">
      <c r="A60" s="1"/>
      <c r="B60" s="1"/>
      <c r="C60" s="1"/>
      <c r="D60" s="1"/>
      <c r="E60" s="1"/>
      <c r="G60" s="9"/>
      <c r="H60" s="12"/>
      <c r="I60" s="12"/>
      <c r="J60" s="1"/>
      <c r="K60" s="1"/>
      <c r="L60" s="5"/>
      <c r="M60" s="5"/>
      <c r="N60" s="1"/>
      <c r="O60" s="1"/>
      <c r="P60" s="9"/>
      <c r="Q60" s="9"/>
      <c r="R60" s="1"/>
      <c r="S60" s="1"/>
      <c r="T60" s="3"/>
      <c r="U60" s="8"/>
      <c r="V60" s="2"/>
      <c r="W60" s="2"/>
      <c r="X60" s="2"/>
      <c r="Y60" s="2"/>
      <c r="Z60" s="2"/>
      <c r="AA60" s="2"/>
      <c r="AB60" s="2"/>
      <c r="AC60" s="2"/>
      <c r="AD60" s="2"/>
      <c r="AE60" s="2"/>
      <c r="AF60" s="1"/>
      <c r="AG60" s="1"/>
      <c r="AH60" s="1"/>
      <c r="AI60" s="1"/>
      <c r="AJ60" s="1"/>
      <c r="AK60" s="1"/>
      <c r="AL60" s="1"/>
    </row>
    <row r="61" spans="1:38" x14ac:dyDescent="0.25">
      <c r="A61" s="1"/>
      <c r="B61" s="1"/>
      <c r="C61" s="1"/>
      <c r="D61" s="1"/>
      <c r="E61" s="1"/>
      <c r="G61" s="9"/>
      <c r="H61" s="12"/>
      <c r="I61" s="12"/>
      <c r="J61" s="1"/>
      <c r="K61" s="1"/>
      <c r="L61" s="5"/>
      <c r="M61" s="5"/>
      <c r="N61" s="1"/>
      <c r="O61" s="1"/>
      <c r="P61" s="9"/>
      <c r="Q61" s="9"/>
      <c r="R61" s="1"/>
      <c r="S61" s="1"/>
      <c r="T61" s="3"/>
      <c r="U61" s="8"/>
      <c r="V61" s="2"/>
      <c r="W61" s="2"/>
      <c r="X61" s="2"/>
      <c r="Y61" s="2"/>
      <c r="Z61" s="2"/>
      <c r="AA61" s="2"/>
      <c r="AB61" s="2"/>
      <c r="AC61" s="2"/>
      <c r="AD61" s="2"/>
      <c r="AE61" s="2"/>
      <c r="AF61" s="1"/>
      <c r="AG61" s="1"/>
      <c r="AH61" s="1"/>
      <c r="AI61" s="1"/>
      <c r="AJ61" s="1"/>
      <c r="AK61" s="1"/>
      <c r="AL61" s="1"/>
    </row>
    <row r="62" spans="1:38" x14ac:dyDescent="0.25">
      <c r="A62" s="1"/>
      <c r="B62" s="1"/>
      <c r="C62" s="1"/>
      <c r="D62" s="1"/>
      <c r="E62" s="1"/>
      <c r="G62" s="9"/>
      <c r="H62" s="12"/>
      <c r="I62" s="12"/>
      <c r="J62" s="1"/>
      <c r="K62" s="1"/>
      <c r="L62" s="5"/>
      <c r="M62" s="5"/>
      <c r="N62" s="1"/>
      <c r="O62" s="1"/>
      <c r="P62" s="9"/>
      <c r="Q62" s="9"/>
      <c r="R62" s="1"/>
      <c r="S62" s="1"/>
      <c r="T62" s="3"/>
      <c r="U62" s="8"/>
      <c r="V62" s="2"/>
      <c r="W62" s="2"/>
      <c r="X62" s="2"/>
      <c r="Y62" s="2"/>
      <c r="Z62" s="2"/>
      <c r="AA62" s="2"/>
      <c r="AB62" s="2"/>
      <c r="AC62" s="2"/>
      <c r="AD62" s="2"/>
      <c r="AE62" s="2"/>
      <c r="AF62" s="1"/>
      <c r="AG62" s="1"/>
      <c r="AH62" s="1"/>
      <c r="AI62" s="1"/>
      <c r="AJ62" s="1"/>
      <c r="AK62" s="1"/>
      <c r="AL62" s="1"/>
    </row>
    <row r="63" spans="1:38" x14ac:dyDescent="0.25">
      <c r="A63" s="1"/>
      <c r="B63" s="1"/>
      <c r="C63" s="1"/>
      <c r="D63" s="1"/>
      <c r="E63" s="1"/>
      <c r="G63" s="9"/>
      <c r="H63" s="12"/>
      <c r="I63" s="12"/>
      <c r="J63" s="1"/>
      <c r="K63" s="1"/>
      <c r="L63" s="5"/>
      <c r="M63" s="5"/>
      <c r="N63" s="1"/>
      <c r="O63" s="1"/>
      <c r="P63" s="9"/>
      <c r="Q63" s="9"/>
      <c r="R63" s="1"/>
      <c r="S63" s="1"/>
      <c r="T63" s="10"/>
      <c r="U63" s="8"/>
      <c r="V63" s="2"/>
      <c r="W63" s="2"/>
      <c r="X63" s="2"/>
      <c r="Y63" s="2"/>
      <c r="Z63" s="2"/>
      <c r="AA63" s="2"/>
      <c r="AB63" s="2"/>
      <c r="AC63" s="2"/>
      <c r="AD63" s="2"/>
      <c r="AE63" s="2"/>
      <c r="AF63" s="1"/>
      <c r="AG63" s="1"/>
      <c r="AH63" s="1"/>
      <c r="AI63" s="1"/>
      <c r="AJ63" s="1"/>
      <c r="AK63" s="1"/>
      <c r="AL63" s="1"/>
    </row>
    <row r="64" spans="1:38" x14ac:dyDescent="0.25">
      <c r="A64" s="1"/>
      <c r="B64" s="1"/>
      <c r="C64" s="1"/>
      <c r="D64" s="1"/>
      <c r="E64" s="1"/>
      <c r="G64" s="9"/>
      <c r="H64" s="12"/>
      <c r="I64" s="12"/>
      <c r="J64" s="1"/>
      <c r="K64" s="1"/>
      <c r="L64" s="5"/>
      <c r="M64" s="5"/>
      <c r="N64" s="1"/>
      <c r="O64" s="1"/>
      <c r="P64" s="9"/>
      <c r="Q64" s="9"/>
      <c r="R64" s="1"/>
      <c r="S64" s="1"/>
      <c r="T64" s="10"/>
      <c r="U64" s="8"/>
      <c r="V64" s="2"/>
      <c r="W64" s="2"/>
      <c r="X64" s="2"/>
      <c r="Y64" s="2"/>
      <c r="Z64" s="2"/>
      <c r="AA64" s="2"/>
      <c r="AB64" s="2"/>
      <c r="AC64" s="2"/>
      <c r="AD64" s="2"/>
      <c r="AE64" s="2"/>
      <c r="AF64" s="1"/>
      <c r="AG64" s="1"/>
      <c r="AH64" s="1"/>
      <c r="AI64" s="1"/>
      <c r="AJ64" s="1"/>
      <c r="AK64" s="1"/>
      <c r="AL64" s="1"/>
    </row>
    <row r="65" spans="1:38" x14ac:dyDescent="0.25">
      <c r="A65" s="1"/>
      <c r="B65" s="1"/>
      <c r="C65" s="1"/>
      <c r="D65" s="1"/>
      <c r="E65" s="1"/>
      <c r="G65" s="9"/>
      <c r="H65" s="12"/>
      <c r="I65" s="12"/>
      <c r="J65" s="1"/>
      <c r="K65" s="1"/>
      <c r="L65" s="5"/>
      <c r="M65" s="5"/>
      <c r="N65" s="1"/>
      <c r="O65" s="1"/>
      <c r="P65" s="9"/>
      <c r="Q65" s="9"/>
      <c r="R65" s="1"/>
      <c r="S65" s="1"/>
      <c r="T65" s="10"/>
      <c r="U65" s="8"/>
      <c r="V65" s="2"/>
      <c r="W65" s="2"/>
      <c r="X65" s="2"/>
      <c r="Y65" s="2"/>
      <c r="Z65" s="2"/>
      <c r="AA65" s="2"/>
      <c r="AB65" s="2"/>
      <c r="AC65" s="2"/>
      <c r="AD65" s="2"/>
      <c r="AE65" s="2"/>
      <c r="AF65" s="1"/>
      <c r="AG65" s="1"/>
      <c r="AH65" s="1"/>
      <c r="AI65" s="1"/>
      <c r="AJ65" s="1"/>
      <c r="AK65" s="1"/>
      <c r="AL65" s="1"/>
    </row>
    <row r="66" spans="1:38" x14ac:dyDescent="0.25">
      <c r="A66" s="1"/>
      <c r="B66" s="1"/>
      <c r="C66" s="1"/>
      <c r="D66" s="1"/>
      <c r="E66" s="1"/>
      <c r="G66" s="9"/>
      <c r="H66" s="12"/>
      <c r="I66" s="12"/>
      <c r="J66" s="1"/>
      <c r="K66" s="1"/>
      <c r="L66" s="5"/>
      <c r="M66" s="5"/>
      <c r="N66" s="1"/>
      <c r="O66" s="1"/>
      <c r="P66" s="9"/>
      <c r="Q66" s="9"/>
      <c r="R66" s="1"/>
      <c r="S66" s="1"/>
      <c r="T66" s="10"/>
      <c r="U66" s="8"/>
      <c r="V66" s="2"/>
      <c r="W66" s="2"/>
      <c r="X66" s="2"/>
      <c r="Y66" s="2"/>
      <c r="Z66" s="2"/>
      <c r="AA66" s="2"/>
      <c r="AB66" s="2"/>
      <c r="AC66" s="2"/>
      <c r="AD66" s="2"/>
      <c r="AE66" s="2"/>
      <c r="AF66" s="1"/>
      <c r="AG66" s="1"/>
      <c r="AH66" s="1"/>
      <c r="AI66" s="1"/>
      <c r="AJ66" s="1"/>
      <c r="AK66" s="1"/>
      <c r="AL66" s="1"/>
    </row>
    <row r="67" spans="1:38" x14ac:dyDescent="0.25">
      <c r="A67" s="1"/>
      <c r="B67" s="1"/>
      <c r="C67" s="1"/>
      <c r="D67" s="1"/>
      <c r="E67" s="1"/>
      <c r="G67" s="9"/>
      <c r="H67" s="12"/>
      <c r="I67" s="12"/>
      <c r="J67" s="1"/>
      <c r="K67" s="1"/>
      <c r="L67" s="5"/>
      <c r="M67" s="5"/>
      <c r="N67" s="1"/>
      <c r="O67" s="1"/>
      <c r="P67" s="9"/>
      <c r="Q67" s="9"/>
      <c r="R67" s="1"/>
      <c r="S67" s="1"/>
      <c r="T67" s="10"/>
      <c r="U67" s="8"/>
      <c r="V67" s="2"/>
      <c r="W67" s="2"/>
      <c r="X67" s="2"/>
      <c r="Y67" s="2"/>
      <c r="Z67" s="2"/>
      <c r="AA67" s="2"/>
      <c r="AB67" s="2"/>
      <c r="AC67" s="1"/>
      <c r="AD67" s="1"/>
      <c r="AE67" s="1"/>
      <c r="AF67" s="1"/>
      <c r="AG67" s="1"/>
      <c r="AH67" s="1"/>
      <c r="AI67" s="1"/>
      <c r="AJ67" s="1"/>
      <c r="AK67" s="1"/>
      <c r="AL67" s="1"/>
    </row>
    <row r="68" spans="1:38" x14ac:dyDescent="0.25">
      <c r="A68" s="1"/>
      <c r="B68" s="1"/>
      <c r="C68" s="1"/>
      <c r="D68" s="1"/>
      <c r="E68" s="1"/>
      <c r="G68" s="9"/>
      <c r="H68" s="12"/>
      <c r="I68" s="12"/>
      <c r="J68" s="1"/>
      <c r="K68" s="1"/>
      <c r="L68" s="7"/>
      <c r="M68" s="7"/>
      <c r="N68" s="1"/>
      <c r="O68" s="1"/>
      <c r="P68" s="9"/>
      <c r="Q68" s="9"/>
      <c r="R68" s="1"/>
      <c r="S68" s="1"/>
      <c r="T68" s="10"/>
      <c r="U68" s="2"/>
      <c r="V68" s="2"/>
      <c r="W68" s="2"/>
      <c r="X68" s="2"/>
      <c r="Y68" s="2"/>
      <c r="Z68" s="2"/>
      <c r="AA68" s="2"/>
      <c r="AB68" s="2"/>
      <c r="AC68" s="1"/>
      <c r="AD68" s="1"/>
      <c r="AE68" s="1"/>
      <c r="AF68" s="1"/>
      <c r="AG68" s="1"/>
      <c r="AH68" s="1"/>
      <c r="AI68" s="1"/>
      <c r="AJ68" s="1"/>
      <c r="AK68" s="1"/>
      <c r="AL68" s="1"/>
    </row>
    <row r="69" spans="1:38" x14ac:dyDescent="0.25">
      <c r="A69" s="1"/>
      <c r="B69" s="1"/>
      <c r="C69" s="1"/>
      <c r="D69" s="1"/>
      <c r="E69" s="1"/>
      <c r="G69" s="9"/>
      <c r="H69" s="12"/>
      <c r="I69" s="12"/>
      <c r="J69" s="1"/>
      <c r="K69" s="1"/>
      <c r="L69" s="7"/>
      <c r="M69" s="7"/>
      <c r="N69" s="1"/>
      <c r="O69" s="1"/>
      <c r="P69" s="9"/>
      <c r="Q69" s="9"/>
      <c r="R69" s="1"/>
      <c r="S69" s="1"/>
      <c r="T69" s="10"/>
      <c r="U69" s="2"/>
      <c r="V69" s="2"/>
      <c r="W69" s="2"/>
      <c r="X69" s="2"/>
      <c r="Y69" s="2"/>
      <c r="Z69" s="2"/>
      <c r="AA69" s="2"/>
      <c r="AB69" s="2"/>
      <c r="AC69" s="1"/>
      <c r="AD69" s="1"/>
      <c r="AE69" s="1"/>
      <c r="AF69" s="1"/>
      <c r="AG69" s="1"/>
      <c r="AH69" s="1"/>
      <c r="AI69" s="1"/>
      <c r="AJ69" s="1"/>
      <c r="AK69" s="1"/>
      <c r="AL69" s="1"/>
    </row>
    <row r="70" spans="1:38" x14ac:dyDescent="0.25">
      <c r="A70" s="1"/>
      <c r="B70" s="1"/>
      <c r="C70" s="1"/>
      <c r="D70" s="1"/>
      <c r="E70" s="1"/>
      <c r="G70" s="9"/>
      <c r="H70" s="12"/>
      <c r="I70" s="12"/>
      <c r="J70" s="1"/>
      <c r="K70" s="1"/>
      <c r="L70" s="7"/>
      <c r="M70" s="7"/>
      <c r="N70" s="1"/>
      <c r="O70" s="1"/>
      <c r="P70" s="9"/>
      <c r="Q70" s="9"/>
      <c r="R70" s="1"/>
      <c r="S70" s="1"/>
      <c r="T70" s="10"/>
      <c r="U70" s="2"/>
      <c r="V70" s="2"/>
      <c r="W70" s="2"/>
      <c r="X70" s="2"/>
      <c r="Y70" s="2"/>
      <c r="Z70" s="2"/>
      <c r="AA70" s="2"/>
      <c r="AB70" s="2"/>
      <c r="AC70" s="1"/>
      <c r="AD70" s="1"/>
      <c r="AE70" s="1"/>
      <c r="AF70" s="1"/>
      <c r="AG70" s="1"/>
      <c r="AH70" s="1"/>
      <c r="AI70" s="1"/>
      <c r="AJ70" s="1"/>
      <c r="AK70" s="1"/>
      <c r="AL70" s="1"/>
    </row>
    <row r="71" spans="1:38" x14ac:dyDescent="0.25">
      <c r="A71" s="1"/>
      <c r="B71" s="1"/>
      <c r="C71" s="1"/>
      <c r="D71" s="1"/>
      <c r="E71" s="1"/>
      <c r="G71" s="9"/>
      <c r="H71" s="12"/>
      <c r="I71" s="12"/>
      <c r="J71" s="1"/>
      <c r="K71" s="1"/>
      <c r="L71" s="7"/>
      <c r="M71" s="7"/>
      <c r="N71" s="1"/>
      <c r="O71" s="1"/>
      <c r="P71" s="9"/>
      <c r="Q71" s="9"/>
      <c r="R71" s="1"/>
      <c r="S71" s="1"/>
      <c r="T71" s="10"/>
      <c r="U71" s="2"/>
      <c r="V71" s="2"/>
      <c r="W71" s="2"/>
      <c r="X71" s="2"/>
      <c r="Y71" s="2"/>
      <c r="Z71" s="2"/>
      <c r="AA71" s="2"/>
      <c r="AB71" s="2"/>
      <c r="AC71" s="1"/>
      <c r="AD71" s="1"/>
      <c r="AE71" s="1"/>
      <c r="AF71" s="1"/>
      <c r="AG71" s="1"/>
      <c r="AH71" s="1"/>
      <c r="AI71" s="1"/>
      <c r="AJ71" s="1"/>
      <c r="AK71" s="1"/>
      <c r="AL71" s="1"/>
    </row>
    <row r="72" spans="1:38" x14ac:dyDescent="0.25">
      <c r="A72" s="1"/>
      <c r="B72" s="1"/>
      <c r="C72" s="1"/>
      <c r="D72" s="1"/>
      <c r="E72" s="1"/>
      <c r="G72" s="9"/>
      <c r="H72" s="12"/>
      <c r="I72" s="12"/>
      <c r="J72" s="1"/>
      <c r="K72" s="1"/>
      <c r="L72" s="1"/>
      <c r="M72" s="1"/>
      <c r="N72" s="1"/>
      <c r="O72" s="1"/>
      <c r="P72" s="9"/>
      <c r="Q72" s="9"/>
      <c r="R72" s="1"/>
      <c r="S72" s="1"/>
      <c r="T72" s="10"/>
      <c r="U72" s="2"/>
      <c r="V72" s="2"/>
      <c r="W72" s="2"/>
      <c r="X72" s="2"/>
      <c r="Y72" s="2"/>
      <c r="Z72" s="2"/>
      <c r="AA72" s="2"/>
      <c r="AB72" s="2"/>
      <c r="AC72" s="1"/>
      <c r="AD72" s="1"/>
      <c r="AE72" s="1"/>
      <c r="AF72" s="1"/>
      <c r="AG72" s="1"/>
      <c r="AH72" s="1"/>
      <c r="AI72" s="1"/>
      <c r="AJ72" s="1"/>
      <c r="AK72" s="1"/>
      <c r="AL72" s="1"/>
    </row>
    <row r="73" spans="1:38" x14ac:dyDescent="0.25">
      <c r="A73" s="1"/>
      <c r="B73" s="1"/>
      <c r="C73" s="1"/>
      <c r="D73" s="1"/>
      <c r="E73" s="1"/>
      <c r="G73" s="9"/>
      <c r="H73" s="12"/>
      <c r="I73" s="12"/>
      <c r="J73" s="1"/>
      <c r="K73" s="1"/>
      <c r="L73" s="1"/>
      <c r="M73" s="1"/>
      <c r="N73" s="1"/>
      <c r="O73" s="1"/>
      <c r="P73" s="9"/>
      <c r="Q73" s="9"/>
      <c r="R73" s="1"/>
      <c r="S73" s="1"/>
      <c r="T73" s="10"/>
      <c r="U73" s="2"/>
      <c r="V73" s="2"/>
      <c r="W73" s="2"/>
      <c r="X73" s="2"/>
      <c r="Y73" s="2"/>
      <c r="Z73" s="2"/>
      <c r="AA73" s="2"/>
      <c r="AB73" s="2"/>
      <c r="AC73" s="1"/>
      <c r="AD73" s="1"/>
      <c r="AE73" s="1"/>
      <c r="AF73" s="1"/>
      <c r="AG73" s="1"/>
      <c r="AH73" s="1"/>
      <c r="AI73" s="1"/>
      <c r="AJ73" s="1"/>
      <c r="AK73" s="1"/>
      <c r="AL73" s="1"/>
    </row>
    <row r="74" spans="1:38" x14ac:dyDescent="0.25">
      <c r="A74" s="1"/>
      <c r="B74" s="1"/>
      <c r="C74" s="1"/>
      <c r="D74" s="1"/>
      <c r="E74" s="1"/>
      <c r="G74" s="9"/>
      <c r="H74" s="12"/>
      <c r="I74" s="12"/>
      <c r="J74" s="1"/>
      <c r="K74" s="1"/>
      <c r="L74" s="1"/>
      <c r="M74" s="1"/>
      <c r="N74" s="1"/>
      <c r="O74" s="1"/>
      <c r="P74" s="9"/>
      <c r="Q74" s="9"/>
      <c r="R74" s="1"/>
      <c r="S74" s="1"/>
      <c r="T74" s="2"/>
      <c r="U74" s="2"/>
      <c r="V74" s="2"/>
      <c r="W74" s="2"/>
      <c r="X74" s="2"/>
      <c r="Y74" s="2"/>
      <c r="Z74" s="2"/>
      <c r="AA74" s="2"/>
      <c r="AB74" s="2"/>
      <c r="AC74" s="1"/>
      <c r="AD74" s="1"/>
      <c r="AE74" s="1"/>
      <c r="AF74" s="1"/>
      <c r="AG74" s="1"/>
      <c r="AH74" s="1"/>
      <c r="AI74" s="1"/>
      <c r="AJ74" s="1"/>
      <c r="AK74" s="1"/>
      <c r="AL74" s="1"/>
    </row>
    <row r="75" spans="1:38" x14ac:dyDescent="0.25">
      <c r="A75" s="1"/>
      <c r="B75" s="1"/>
      <c r="C75" s="1"/>
      <c r="D75" s="1"/>
      <c r="E75" s="1"/>
      <c r="G75" s="9"/>
      <c r="H75" s="12"/>
      <c r="I75" s="12"/>
      <c r="J75" s="1"/>
      <c r="K75" s="1"/>
      <c r="L75" s="1"/>
      <c r="M75" s="1"/>
      <c r="N75" s="1"/>
      <c r="O75" s="1"/>
      <c r="P75" s="9"/>
      <c r="Q75" s="9"/>
      <c r="R75" s="1"/>
      <c r="S75" s="1"/>
      <c r="T75" s="2"/>
      <c r="U75" s="2"/>
      <c r="V75" s="2"/>
      <c r="W75" s="2"/>
      <c r="X75" s="2"/>
      <c r="Y75" s="2"/>
      <c r="Z75" s="2"/>
      <c r="AA75" s="2"/>
      <c r="AB75" s="2"/>
      <c r="AC75" s="1"/>
      <c r="AD75" s="1"/>
      <c r="AE75" s="1"/>
      <c r="AF75" s="1"/>
      <c r="AG75" s="1"/>
      <c r="AH75" s="1"/>
      <c r="AI75" s="1"/>
      <c r="AJ75" s="1"/>
      <c r="AK75" s="1"/>
      <c r="AL75" s="1"/>
    </row>
    <row r="76" spans="1:38" x14ac:dyDescent="0.25">
      <c r="A76" s="1"/>
      <c r="B76" s="1"/>
      <c r="C76" s="1"/>
      <c r="D76" s="1"/>
      <c r="E76" s="1"/>
      <c r="G76" s="9"/>
      <c r="H76" s="12"/>
      <c r="I76" s="12"/>
      <c r="J76" s="1"/>
      <c r="K76" s="1"/>
      <c r="L76" s="1"/>
      <c r="M76" s="1"/>
      <c r="N76" s="1"/>
      <c r="O76" s="1"/>
      <c r="P76" s="9"/>
      <c r="Q76" s="9"/>
      <c r="R76" s="1"/>
      <c r="S76" s="1"/>
      <c r="T76" s="2"/>
      <c r="U76" s="2"/>
      <c r="V76" s="2"/>
      <c r="W76" s="2"/>
      <c r="X76" s="2"/>
      <c r="Y76" s="2"/>
      <c r="Z76" s="2"/>
      <c r="AA76" s="2"/>
      <c r="AB76" s="2"/>
      <c r="AC76" s="1"/>
      <c r="AD76" s="1"/>
      <c r="AE76" s="1"/>
      <c r="AF76" s="1"/>
      <c r="AG76" s="1"/>
      <c r="AH76" s="1"/>
      <c r="AI76" s="1"/>
      <c r="AJ76" s="1"/>
      <c r="AK76" s="1"/>
      <c r="AL76" s="1"/>
    </row>
    <row r="77" spans="1:38" x14ac:dyDescent="0.25">
      <c r="A77" s="1"/>
      <c r="B77" s="1"/>
      <c r="C77" s="1"/>
      <c r="D77" s="1"/>
      <c r="E77" s="1"/>
      <c r="G77" s="9"/>
      <c r="H77" s="12"/>
      <c r="I77" s="12"/>
      <c r="J77" s="1"/>
      <c r="K77" s="1"/>
      <c r="L77" s="1"/>
      <c r="M77" s="1"/>
      <c r="N77" s="1"/>
      <c r="O77" s="1"/>
      <c r="P77" s="9"/>
      <c r="Q77" s="9"/>
      <c r="R77" s="1"/>
      <c r="S77" s="1"/>
      <c r="T77" s="1"/>
      <c r="U77" s="1"/>
      <c r="V77" s="1"/>
      <c r="W77" s="1"/>
      <c r="X77" s="1"/>
      <c r="Y77" s="1"/>
      <c r="Z77" s="1"/>
      <c r="AA77" s="1"/>
      <c r="AB77" s="1"/>
      <c r="AC77" s="1"/>
      <c r="AD77" s="1"/>
      <c r="AE77" s="1"/>
      <c r="AF77" s="1"/>
      <c r="AG77" s="1"/>
      <c r="AH77" s="1"/>
      <c r="AI77" s="1"/>
      <c r="AJ77" s="1"/>
      <c r="AK77" s="1"/>
      <c r="AL77" s="1"/>
    </row>
    <row r="78" spans="1:38" x14ac:dyDescent="0.25">
      <c r="G78" s="11"/>
      <c r="P78" s="11"/>
      <c r="Q78" s="11"/>
    </row>
  </sheetData>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iconSet" priority="1" id="{C588FFEF-7103-4B5D-90B8-2E942B2469D7}">
            <x14:iconSet custom="1">
              <x14:cfvo type="percent">
                <xm:f>0</xm:f>
              </x14:cfvo>
              <x14:cfvo type="num">
                <xm:f>0</xm:f>
              </x14:cfvo>
              <x14:cfvo type="num" gte="0">
                <xm:f>0</xm:f>
              </x14:cfvo>
              <x14:cfIcon iconSet="3TrafficLights1" iconId="0"/>
              <x14:cfIcon iconSet="3TrafficLights1" iconId="2"/>
              <x14:cfIcon iconSet="3TrafficLights1" iconId="2"/>
            </x14:iconSet>
          </x14:cfRule>
          <xm:sqref>O24</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AL78"/>
  <sheetViews>
    <sheetView zoomScaleNormal="100" workbookViewId="0">
      <selection activeCell="J19" sqref="J19"/>
    </sheetView>
  </sheetViews>
  <sheetFormatPr defaultColWidth="8.85546875" defaultRowHeight="15" x14ac:dyDescent="0.25"/>
  <cols>
    <col min="1" max="1" width="0.85546875" customWidth="1"/>
    <col min="2" max="2" width="16.140625" customWidth="1"/>
    <col min="3" max="3" width="14.28515625" customWidth="1"/>
    <col min="4" max="4" width="9.28515625" customWidth="1"/>
    <col min="5" max="5" width="10.140625" customWidth="1"/>
    <col min="6" max="6" width="1.140625" style="1" customWidth="1"/>
    <col min="7" max="7" width="1.28515625" customWidth="1"/>
    <col min="8" max="8" width="12.28515625" style="13" customWidth="1"/>
    <col min="9" max="9" width="10.28515625" style="13" customWidth="1"/>
    <col min="10" max="10" width="11.28515625" customWidth="1"/>
    <col min="11" max="11" width="10" customWidth="1"/>
    <col min="12" max="12" width="9.85546875" customWidth="1"/>
    <col min="13" max="13" width="7.7109375" customWidth="1"/>
    <col min="14" max="14" width="8.7109375" customWidth="1"/>
    <col min="15" max="15" width="12.85546875" customWidth="1"/>
    <col min="16" max="16" width="1.28515625" customWidth="1"/>
    <col min="17" max="17" width="11.42578125" customWidth="1"/>
    <col min="18" max="18" width="4.7109375" customWidth="1"/>
    <col min="19" max="19" width="17.42578125" customWidth="1"/>
    <col min="20" max="20" width="9.85546875" customWidth="1"/>
    <col min="21" max="21" width="9.140625" customWidth="1"/>
    <col min="22" max="22" width="11.85546875" bestFit="1" customWidth="1"/>
    <col min="23" max="23" width="8.42578125" customWidth="1"/>
    <col min="24" max="24" width="7.7109375" bestFit="1" customWidth="1"/>
    <col min="26" max="26" width="1.28515625" customWidth="1"/>
    <col min="27" max="27" width="10.85546875" customWidth="1"/>
    <col min="28" max="28" width="9.7109375" bestFit="1" customWidth="1"/>
    <col min="29" max="29" width="1.140625" customWidth="1"/>
    <col min="31" max="31" width="10.42578125" bestFit="1" customWidth="1"/>
  </cols>
  <sheetData>
    <row r="1" spans="1:38" ht="8.25" customHeight="1" x14ac:dyDescent="0.25">
      <c r="A1" s="1"/>
      <c r="B1" s="61"/>
      <c r="C1" s="61"/>
      <c r="D1" s="61"/>
      <c r="E1" s="61"/>
      <c r="F1" s="61"/>
      <c r="G1" s="61"/>
      <c r="H1" s="117"/>
      <c r="I1" s="117"/>
      <c r="J1" s="61"/>
      <c r="K1" s="61"/>
      <c r="L1" s="61"/>
      <c r="M1" s="61"/>
      <c r="N1" s="61"/>
      <c r="O1" s="61"/>
      <c r="P1" s="61"/>
      <c r="Q1" s="61"/>
      <c r="R1" s="61"/>
      <c r="S1" s="61"/>
      <c r="T1" s="61"/>
      <c r="U1" s="61"/>
      <c r="V1" s="61"/>
      <c r="W1" s="61"/>
      <c r="X1" s="61"/>
      <c r="Y1" s="61"/>
      <c r="Z1" s="61"/>
      <c r="AA1" s="61"/>
      <c r="AB1" s="61"/>
      <c r="AC1" s="61"/>
      <c r="AD1" s="61"/>
      <c r="AE1" s="61"/>
      <c r="AF1" s="61"/>
      <c r="AG1" s="61"/>
      <c r="AH1" s="61"/>
      <c r="AI1" s="1"/>
      <c r="AJ1" s="1"/>
      <c r="AK1" s="1"/>
      <c r="AL1" s="1"/>
    </row>
    <row r="2" spans="1:38" ht="12" customHeight="1" x14ac:dyDescent="0.25">
      <c r="A2" s="1"/>
      <c r="B2" s="62"/>
      <c r="C2" s="62"/>
      <c r="D2" s="62"/>
      <c r="E2" s="62"/>
      <c r="F2" s="61"/>
      <c r="G2" s="66"/>
      <c r="H2" s="61"/>
      <c r="I2" s="61"/>
      <c r="J2" s="61"/>
      <c r="K2" s="61"/>
      <c r="L2" s="63"/>
      <c r="M2" s="63"/>
      <c r="N2" s="64" t="s">
        <v>31</v>
      </c>
      <c r="O2" s="65">
        <v>0</v>
      </c>
      <c r="P2" s="66"/>
      <c r="Q2" s="62"/>
      <c r="R2" s="62"/>
      <c r="S2" s="62"/>
      <c r="T2" s="62"/>
      <c r="U2" s="62"/>
      <c r="V2" s="62"/>
      <c r="W2" s="62"/>
      <c r="X2" s="62"/>
      <c r="Y2" s="62"/>
      <c r="Z2" s="62"/>
      <c r="AA2" s="62"/>
      <c r="AB2" s="62"/>
      <c r="AC2" s="62"/>
      <c r="AD2" s="62"/>
      <c r="AE2" s="62"/>
      <c r="AF2" s="68"/>
      <c r="AG2" s="68"/>
      <c r="AH2" s="61"/>
      <c r="AI2" s="1"/>
      <c r="AJ2" s="1"/>
      <c r="AK2" s="1"/>
      <c r="AL2" s="1"/>
    </row>
    <row r="3" spans="1:38" ht="12" customHeight="1" x14ac:dyDescent="0.25">
      <c r="A3" s="1"/>
      <c r="B3" s="69" t="s">
        <v>29</v>
      </c>
      <c r="C3" s="132"/>
      <c r="D3" s="61"/>
      <c r="E3" s="61"/>
      <c r="F3" s="61"/>
      <c r="G3" s="68"/>
      <c r="H3" s="71" t="s">
        <v>5</v>
      </c>
      <c r="I3" s="72"/>
      <c r="J3" s="72"/>
      <c r="K3" s="73"/>
      <c r="L3" s="74"/>
      <c r="M3" s="75"/>
      <c r="N3" s="75"/>
      <c r="O3" s="76"/>
      <c r="P3" s="68"/>
      <c r="Q3" s="71" t="s">
        <v>0</v>
      </c>
      <c r="R3" s="77"/>
      <c r="S3" s="77"/>
      <c r="T3" s="78" t="s">
        <v>1</v>
      </c>
      <c r="U3" s="77"/>
      <c r="V3" s="77"/>
      <c r="W3" s="77"/>
      <c r="X3" s="77"/>
      <c r="Y3" s="77"/>
      <c r="Z3" s="67"/>
      <c r="AA3" s="78" t="s">
        <v>49</v>
      </c>
      <c r="AB3" s="77"/>
      <c r="AC3" s="67"/>
      <c r="AD3" s="78" t="s">
        <v>59</v>
      </c>
      <c r="AE3" s="77"/>
      <c r="AF3" s="68"/>
      <c r="AG3" s="68"/>
      <c r="AH3" s="61"/>
      <c r="AI3" s="1"/>
      <c r="AJ3" s="1"/>
      <c r="AK3" s="1"/>
      <c r="AL3" s="1"/>
    </row>
    <row r="4" spans="1:38" ht="12" customHeight="1" thickBot="1" x14ac:dyDescent="0.3">
      <c r="A4" s="1"/>
      <c r="B4" s="83" t="s">
        <v>25</v>
      </c>
      <c r="C4" s="83"/>
      <c r="D4" s="83"/>
      <c r="E4" s="83"/>
      <c r="F4" s="61"/>
      <c r="G4" s="68"/>
      <c r="H4" s="84" t="s">
        <v>2</v>
      </c>
      <c r="I4" s="85" t="s">
        <v>3</v>
      </c>
      <c r="J4" s="86" t="s">
        <v>9</v>
      </c>
      <c r="K4" s="84" t="s">
        <v>6</v>
      </c>
      <c r="L4" s="86" t="s">
        <v>10</v>
      </c>
      <c r="M4" s="86" t="s">
        <v>19</v>
      </c>
      <c r="N4" s="86" t="s">
        <v>11</v>
      </c>
      <c r="O4" s="84" t="s">
        <v>8</v>
      </c>
      <c r="P4" s="68"/>
      <c r="Q4" s="87" t="s">
        <v>2</v>
      </c>
      <c r="R4" s="88"/>
      <c r="S4" s="88" t="s">
        <v>3</v>
      </c>
      <c r="T4" s="88" t="s">
        <v>50</v>
      </c>
      <c r="U4" s="88" t="s">
        <v>51</v>
      </c>
      <c r="V4" s="88" t="s">
        <v>52</v>
      </c>
      <c r="W4" s="88" t="s">
        <v>53</v>
      </c>
      <c r="X4" s="85" t="s">
        <v>54</v>
      </c>
      <c r="Y4" s="88" t="s">
        <v>55</v>
      </c>
      <c r="Z4" s="79"/>
      <c r="AA4" s="87" t="s">
        <v>2</v>
      </c>
      <c r="AB4" s="88" t="s">
        <v>56</v>
      </c>
      <c r="AC4" s="89"/>
      <c r="AD4" s="88" t="s">
        <v>2</v>
      </c>
      <c r="AE4" s="88" t="s">
        <v>56</v>
      </c>
      <c r="AF4" s="68"/>
      <c r="AG4" s="68"/>
      <c r="AH4" s="61"/>
      <c r="AI4" s="1"/>
      <c r="AJ4" s="1"/>
      <c r="AK4" s="1"/>
      <c r="AL4" s="1"/>
    </row>
    <row r="5" spans="1:38" ht="12" customHeight="1" x14ac:dyDescent="0.25">
      <c r="A5" s="1"/>
      <c r="B5" s="83" t="s">
        <v>24</v>
      </c>
      <c r="C5" s="83"/>
      <c r="D5" s="83"/>
      <c r="E5" s="83"/>
      <c r="F5" s="61"/>
      <c r="G5" s="68"/>
      <c r="H5" s="90"/>
      <c r="I5" s="64"/>
      <c r="J5" s="137"/>
      <c r="K5" s="137"/>
      <c r="L5" s="137"/>
      <c r="M5" s="137"/>
      <c r="N5" s="137"/>
      <c r="O5" s="91">
        <f>J5-(K5+L5+M5+N5)</f>
        <v>0</v>
      </c>
      <c r="P5" s="68"/>
      <c r="Q5" s="92"/>
      <c r="R5" s="68"/>
      <c r="S5" s="68"/>
      <c r="T5" s="93"/>
      <c r="U5" s="93"/>
      <c r="V5" s="93"/>
      <c r="W5" s="93"/>
      <c r="X5" s="93"/>
      <c r="Y5" s="93"/>
      <c r="Z5" s="68"/>
      <c r="AA5" s="92"/>
      <c r="AB5" s="95"/>
      <c r="AC5" s="68"/>
      <c r="AD5" s="92"/>
      <c r="AE5" s="93"/>
      <c r="AF5" s="68"/>
      <c r="AG5" s="68"/>
      <c r="AH5" s="61"/>
      <c r="AI5" s="1"/>
      <c r="AJ5" s="1"/>
      <c r="AK5" s="1"/>
      <c r="AL5" s="1"/>
    </row>
    <row r="6" spans="1:38" ht="12" customHeight="1" x14ac:dyDescent="0.25">
      <c r="A6" s="1"/>
      <c r="B6" s="83" t="s">
        <v>23</v>
      </c>
      <c r="C6" s="83"/>
      <c r="D6" s="83"/>
      <c r="E6" s="83"/>
      <c r="F6" s="61"/>
      <c r="G6" s="68"/>
      <c r="H6" s="90"/>
      <c r="I6" s="64"/>
      <c r="J6" s="137"/>
      <c r="K6" s="137"/>
      <c r="L6" s="137"/>
      <c r="M6" s="137"/>
      <c r="N6" s="137"/>
      <c r="O6" s="91">
        <f t="shared" ref="O6:O23" si="0">J6-(K6+L6+M6+N6)</f>
        <v>0</v>
      </c>
      <c r="P6" s="68"/>
      <c r="Q6" s="92"/>
      <c r="R6" s="68"/>
      <c r="S6" s="68"/>
      <c r="T6" s="93"/>
      <c r="U6" s="96"/>
      <c r="V6" s="93"/>
      <c r="W6" s="93"/>
      <c r="X6" s="93"/>
      <c r="Y6" s="93"/>
      <c r="Z6" s="68"/>
      <c r="AA6" s="92"/>
      <c r="AB6" s="95"/>
      <c r="AC6" s="68"/>
      <c r="AD6" s="92"/>
      <c r="AE6" s="93"/>
      <c r="AF6" s="68"/>
      <c r="AG6" s="68"/>
      <c r="AH6" s="61"/>
      <c r="AI6" s="1"/>
      <c r="AJ6" s="1"/>
      <c r="AK6" s="1"/>
      <c r="AL6" s="1"/>
    </row>
    <row r="7" spans="1:38" ht="12" customHeight="1" x14ac:dyDescent="0.25">
      <c r="A7" s="1"/>
      <c r="B7" s="97" t="s">
        <v>20</v>
      </c>
      <c r="C7" s="83"/>
      <c r="D7" s="83"/>
      <c r="E7" s="83"/>
      <c r="F7" s="61"/>
      <c r="G7" s="68"/>
      <c r="H7" s="90"/>
      <c r="I7" s="64"/>
      <c r="J7" s="137"/>
      <c r="K7" s="137"/>
      <c r="L7" s="137"/>
      <c r="M7" s="137"/>
      <c r="N7" s="137"/>
      <c r="O7" s="91">
        <f t="shared" si="0"/>
        <v>0</v>
      </c>
      <c r="P7" s="68"/>
      <c r="Q7" s="92"/>
      <c r="R7" s="68"/>
      <c r="S7" s="68"/>
      <c r="T7" s="93"/>
      <c r="U7" s="93"/>
      <c r="V7" s="93"/>
      <c r="W7" s="93"/>
      <c r="X7" s="93"/>
      <c r="Y7" s="93"/>
      <c r="Z7" s="68"/>
      <c r="AA7" s="92"/>
      <c r="AB7" s="95"/>
      <c r="AC7" s="68"/>
      <c r="AD7" s="92"/>
      <c r="AE7" s="93"/>
      <c r="AF7" s="68"/>
      <c r="AG7" s="68"/>
      <c r="AH7" s="61"/>
      <c r="AI7" s="1"/>
      <c r="AJ7" s="1"/>
      <c r="AK7" s="1"/>
      <c r="AL7" s="1"/>
    </row>
    <row r="8" spans="1:38" ht="12" customHeight="1" x14ac:dyDescent="0.25">
      <c r="A8" s="1"/>
      <c r="B8" s="83" t="s">
        <v>26</v>
      </c>
      <c r="C8" s="98"/>
      <c r="D8" s="99"/>
      <c r="E8" s="99"/>
      <c r="F8" s="61"/>
      <c r="G8" s="68"/>
      <c r="H8" s="90"/>
      <c r="I8" s="64"/>
      <c r="J8" s="137"/>
      <c r="K8" s="137"/>
      <c r="L8" s="137"/>
      <c r="M8" s="137"/>
      <c r="N8" s="137"/>
      <c r="O8" s="91">
        <f t="shared" si="0"/>
        <v>0</v>
      </c>
      <c r="P8" s="68"/>
      <c r="Q8" s="92"/>
      <c r="R8" s="68"/>
      <c r="S8" s="68"/>
      <c r="T8" s="93"/>
      <c r="U8" s="93"/>
      <c r="V8" s="93"/>
      <c r="W8" s="93"/>
      <c r="X8" s="93"/>
      <c r="Y8" s="93"/>
      <c r="Z8" s="68"/>
      <c r="AA8" s="92"/>
      <c r="AB8" s="95"/>
      <c r="AC8" s="68"/>
      <c r="AD8" s="92"/>
      <c r="AE8" s="93"/>
      <c r="AF8" s="68"/>
      <c r="AG8" s="68"/>
      <c r="AH8" s="61"/>
      <c r="AI8" s="1"/>
      <c r="AJ8" s="1"/>
      <c r="AK8" s="1"/>
      <c r="AL8" s="1"/>
    </row>
    <row r="9" spans="1:38" ht="12" customHeight="1" x14ac:dyDescent="0.25">
      <c r="A9" s="1"/>
      <c r="B9" s="83" t="s">
        <v>21</v>
      </c>
      <c r="C9" s="102"/>
      <c r="D9" s="83"/>
      <c r="E9" s="83"/>
      <c r="F9" s="61"/>
      <c r="G9" s="68"/>
      <c r="H9" s="90"/>
      <c r="I9" s="64"/>
      <c r="J9" s="137"/>
      <c r="K9" s="137"/>
      <c r="L9" s="137"/>
      <c r="M9" s="137"/>
      <c r="N9" s="137"/>
      <c r="O9" s="91">
        <f t="shared" si="0"/>
        <v>0</v>
      </c>
      <c r="P9" s="68"/>
      <c r="Q9" s="92"/>
      <c r="R9" s="68"/>
      <c r="S9" s="101"/>
      <c r="T9" s="93"/>
      <c r="U9" s="93"/>
      <c r="V9" s="93"/>
      <c r="W9" s="93"/>
      <c r="X9" s="93"/>
      <c r="Y9" s="93"/>
      <c r="Z9" s="68"/>
      <c r="AA9" s="92"/>
      <c r="AB9" s="95"/>
      <c r="AC9" s="68"/>
      <c r="AD9" s="92"/>
      <c r="AE9" s="93"/>
      <c r="AF9" s="68"/>
      <c r="AG9" s="68"/>
      <c r="AH9" s="61"/>
      <c r="AI9" s="1"/>
      <c r="AJ9" s="1"/>
      <c r="AK9" s="1"/>
      <c r="AL9" s="1"/>
    </row>
    <row r="10" spans="1:38" ht="12" customHeight="1" x14ac:dyDescent="0.25">
      <c r="A10" s="1"/>
      <c r="B10" s="83" t="s">
        <v>22</v>
      </c>
      <c r="C10" s="102"/>
      <c r="D10" s="83"/>
      <c r="E10" s="83"/>
      <c r="F10" s="61"/>
      <c r="G10" s="68"/>
      <c r="H10" s="90"/>
      <c r="I10" s="64"/>
      <c r="J10" s="137"/>
      <c r="K10" s="137"/>
      <c r="L10" s="137"/>
      <c r="M10" s="137"/>
      <c r="N10" s="137"/>
      <c r="O10" s="91">
        <f t="shared" si="0"/>
        <v>0</v>
      </c>
      <c r="P10" s="68"/>
      <c r="Q10" s="92"/>
      <c r="R10" s="68"/>
      <c r="S10" s="68"/>
      <c r="T10" s="93"/>
      <c r="U10" s="93"/>
      <c r="V10" s="93"/>
      <c r="W10" s="93"/>
      <c r="X10" s="93"/>
      <c r="Y10" s="93"/>
      <c r="Z10" s="68"/>
      <c r="AA10" s="92"/>
      <c r="AB10" s="95"/>
      <c r="AC10" s="68"/>
      <c r="AD10" s="92"/>
      <c r="AE10" s="94"/>
      <c r="AF10" s="68"/>
      <c r="AG10" s="68"/>
      <c r="AH10" s="61"/>
      <c r="AI10" s="1"/>
      <c r="AJ10" s="1"/>
      <c r="AK10" s="1"/>
      <c r="AL10" s="1"/>
    </row>
    <row r="11" spans="1:38" ht="12" customHeight="1" x14ac:dyDescent="0.25">
      <c r="A11" s="1"/>
      <c r="B11" s="103"/>
      <c r="C11" s="103"/>
      <c r="D11" s="103"/>
      <c r="E11" s="103"/>
      <c r="F11" s="61"/>
      <c r="G11" s="68"/>
      <c r="H11" s="90"/>
      <c r="I11" s="64"/>
      <c r="J11" s="137"/>
      <c r="K11" s="137"/>
      <c r="L11" s="137"/>
      <c r="M11" s="137"/>
      <c r="N11" s="137"/>
      <c r="O11" s="91">
        <f t="shared" si="0"/>
        <v>0</v>
      </c>
      <c r="P11" s="68"/>
      <c r="Q11" s="92"/>
      <c r="R11" s="68"/>
      <c r="S11" s="68"/>
      <c r="T11" s="96"/>
      <c r="U11" s="93"/>
      <c r="V11" s="93"/>
      <c r="W11" s="93"/>
      <c r="X11" s="93"/>
      <c r="Y11" s="93"/>
      <c r="Z11" s="68"/>
      <c r="AA11" s="92"/>
      <c r="AB11" s="95"/>
      <c r="AC11" s="68"/>
      <c r="AD11" s="92"/>
      <c r="AE11" s="94"/>
      <c r="AF11" s="68"/>
      <c r="AG11" s="68"/>
      <c r="AH11" s="61"/>
      <c r="AI11" s="1"/>
      <c r="AJ11" s="1"/>
      <c r="AK11" s="1"/>
      <c r="AL11" s="1"/>
    </row>
    <row r="12" spans="1:38" ht="12" customHeight="1" x14ac:dyDescent="0.25">
      <c r="A12" s="1"/>
      <c r="B12" s="69" t="s">
        <v>27</v>
      </c>
      <c r="C12" s="132"/>
      <c r="D12" s="61"/>
      <c r="E12" s="61"/>
      <c r="F12" s="61"/>
      <c r="G12" s="68"/>
      <c r="H12" s="90"/>
      <c r="I12" s="64"/>
      <c r="J12" s="137"/>
      <c r="K12" s="137"/>
      <c r="L12" s="137"/>
      <c r="M12" s="137"/>
      <c r="N12" s="137"/>
      <c r="O12" s="91">
        <f t="shared" si="0"/>
        <v>0</v>
      </c>
      <c r="P12" s="68"/>
      <c r="Q12" s="92"/>
      <c r="R12" s="68"/>
      <c r="S12" s="68"/>
      <c r="T12" s="93"/>
      <c r="U12" s="93"/>
      <c r="V12" s="93"/>
      <c r="W12" s="93"/>
      <c r="X12" s="93"/>
      <c r="Y12" s="93"/>
      <c r="Z12" s="68"/>
      <c r="AA12" s="92"/>
      <c r="AB12" s="95"/>
      <c r="AC12" s="68"/>
      <c r="AD12" s="92"/>
      <c r="AE12" s="94"/>
      <c r="AF12" s="68"/>
      <c r="AG12" s="68"/>
      <c r="AH12" s="61"/>
      <c r="AI12" s="1"/>
      <c r="AJ12" s="1"/>
      <c r="AK12" s="1"/>
      <c r="AL12" s="1"/>
    </row>
    <row r="13" spans="1:38" ht="12" customHeight="1" x14ac:dyDescent="0.25">
      <c r="A13" s="1"/>
      <c r="B13" s="83" t="s">
        <v>12</v>
      </c>
      <c r="C13" s="104"/>
      <c r="D13" s="83"/>
      <c r="E13" s="83"/>
      <c r="F13" s="61"/>
      <c r="G13" s="68"/>
      <c r="H13" s="90"/>
      <c r="I13" s="64"/>
      <c r="J13" s="137"/>
      <c r="K13" s="137"/>
      <c r="L13" s="137"/>
      <c r="M13" s="137"/>
      <c r="N13" s="137"/>
      <c r="O13" s="91">
        <f t="shared" si="0"/>
        <v>0</v>
      </c>
      <c r="P13" s="68"/>
      <c r="Q13" s="92"/>
      <c r="R13" s="68"/>
      <c r="S13" s="68"/>
      <c r="T13" s="93"/>
      <c r="U13" s="93"/>
      <c r="V13" s="93"/>
      <c r="W13" s="93"/>
      <c r="X13" s="93"/>
      <c r="Y13" s="93"/>
      <c r="Z13" s="68"/>
      <c r="AA13" s="92"/>
      <c r="AB13" s="95"/>
      <c r="AC13" s="68"/>
      <c r="AD13" s="92"/>
      <c r="AE13" s="94"/>
      <c r="AF13" s="68"/>
      <c r="AG13" s="68"/>
      <c r="AH13" s="61"/>
      <c r="AI13" s="1"/>
      <c r="AJ13" s="1"/>
      <c r="AK13" s="1"/>
      <c r="AL13" s="1"/>
    </row>
    <row r="14" spans="1:38" ht="12" customHeight="1" x14ac:dyDescent="0.25">
      <c r="A14" s="1"/>
      <c r="B14" s="83" t="s">
        <v>32</v>
      </c>
      <c r="C14" s="83"/>
      <c r="D14" s="99"/>
      <c r="E14" s="99"/>
      <c r="F14" s="61"/>
      <c r="G14" s="68"/>
      <c r="H14" s="90"/>
      <c r="I14" s="64"/>
      <c r="J14" s="137"/>
      <c r="K14" s="137"/>
      <c r="L14" s="137"/>
      <c r="M14" s="137"/>
      <c r="N14" s="137"/>
      <c r="O14" s="91">
        <f t="shared" si="0"/>
        <v>0</v>
      </c>
      <c r="P14" s="68"/>
      <c r="Q14" s="92"/>
      <c r="R14" s="68"/>
      <c r="S14" s="101"/>
      <c r="T14" s="93"/>
      <c r="U14" s="93"/>
      <c r="V14" s="93"/>
      <c r="W14" s="93"/>
      <c r="X14" s="93"/>
      <c r="Y14" s="93"/>
      <c r="Z14" s="68"/>
      <c r="AA14" s="92"/>
      <c r="AB14" s="95"/>
      <c r="AC14" s="68"/>
      <c r="AD14" s="92"/>
      <c r="AE14" s="94"/>
      <c r="AF14" s="68"/>
      <c r="AG14" s="68"/>
      <c r="AH14" s="61"/>
      <c r="AI14" s="1"/>
      <c r="AJ14" s="1"/>
      <c r="AK14" s="1"/>
      <c r="AL14" s="1"/>
    </row>
    <row r="15" spans="1:38" ht="12" customHeight="1" x14ac:dyDescent="0.25">
      <c r="A15" s="1"/>
      <c r="B15" s="83" t="s">
        <v>13</v>
      </c>
      <c r="C15" s="105"/>
      <c r="D15" s="83"/>
      <c r="E15" s="83"/>
      <c r="F15" s="61"/>
      <c r="G15" s="68"/>
      <c r="H15" s="90"/>
      <c r="I15" s="64"/>
      <c r="J15" s="137"/>
      <c r="K15" s="137"/>
      <c r="L15" s="137"/>
      <c r="M15" s="137"/>
      <c r="N15" s="137"/>
      <c r="O15" s="91">
        <f t="shared" si="0"/>
        <v>0</v>
      </c>
      <c r="P15" s="68"/>
      <c r="Q15" s="92"/>
      <c r="R15" s="68"/>
      <c r="S15" s="101"/>
      <c r="T15" s="93"/>
      <c r="U15" s="135"/>
      <c r="V15" s="93"/>
      <c r="W15" s="93"/>
      <c r="X15" s="93"/>
      <c r="Y15" s="93"/>
      <c r="Z15" s="68"/>
      <c r="AA15" s="92"/>
      <c r="AB15" s="95"/>
      <c r="AC15" s="68"/>
      <c r="AD15" s="92"/>
      <c r="AE15" s="94"/>
      <c r="AF15" s="68"/>
      <c r="AG15" s="68"/>
      <c r="AH15" s="61"/>
      <c r="AI15" s="1"/>
      <c r="AJ15" s="1"/>
      <c r="AK15" s="1"/>
      <c r="AL15" s="1"/>
    </row>
    <row r="16" spans="1:38" ht="12" customHeight="1" x14ac:dyDescent="0.25">
      <c r="A16" s="1"/>
      <c r="B16" s="83" t="s">
        <v>14</v>
      </c>
      <c r="C16" s="105"/>
      <c r="D16" s="83"/>
      <c r="E16" s="83"/>
      <c r="F16" s="61"/>
      <c r="G16" s="68"/>
      <c r="H16" s="90"/>
      <c r="I16" s="64"/>
      <c r="J16" s="137"/>
      <c r="K16" s="137"/>
      <c r="L16" s="137"/>
      <c r="M16" s="137"/>
      <c r="N16" s="137"/>
      <c r="O16" s="91">
        <f t="shared" si="0"/>
        <v>0</v>
      </c>
      <c r="P16" s="68"/>
      <c r="Q16" s="92"/>
      <c r="R16" s="68"/>
      <c r="S16" s="101"/>
      <c r="T16" s="93"/>
      <c r="U16" s="93"/>
      <c r="V16" s="93"/>
      <c r="W16" s="93"/>
      <c r="X16" s="93"/>
      <c r="Y16" s="93"/>
      <c r="Z16" s="68"/>
      <c r="AA16" s="92"/>
      <c r="AB16" s="95"/>
      <c r="AC16" s="68"/>
      <c r="AD16" s="92"/>
      <c r="AE16" s="94"/>
      <c r="AF16" s="68"/>
      <c r="AG16" s="68"/>
      <c r="AH16" s="61"/>
      <c r="AI16" s="1"/>
      <c r="AJ16" s="1"/>
      <c r="AK16" s="1"/>
      <c r="AL16" s="1"/>
    </row>
    <row r="17" spans="1:38" ht="12" customHeight="1" x14ac:dyDescent="0.25">
      <c r="A17" s="1"/>
      <c r="B17" s="83" t="s">
        <v>15</v>
      </c>
      <c r="C17" s="100"/>
      <c r="D17" s="83"/>
      <c r="E17" s="83"/>
      <c r="F17" s="61"/>
      <c r="G17" s="68"/>
      <c r="H17" s="90"/>
      <c r="I17" s="64"/>
      <c r="J17" s="137"/>
      <c r="K17" s="137"/>
      <c r="L17" s="137"/>
      <c r="M17" s="137"/>
      <c r="N17" s="137"/>
      <c r="O17" s="91">
        <f t="shared" si="0"/>
        <v>0</v>
      </c>
      <c r="P17" s="68"/>
      <c r="Q17" s="92"/>
      <c r="R17" s="68"/>
      <c r="S17" s="101"/>
      <c r="T17" s="93"/>
      <c r="U17" s="135"/>
      <c r="V17" s="93"/>
      <c r="W17" s="93"/>
      <c r="X17" s="93"/>
      <c r="Y17" s="93"/>
      <c r="Z17" s="68"/>
      <c r="AA17" s="92"/>
      <c r="AB17" s="95"/>
      <c r="AC17" s="68"/>
      <c r="AD17" s="92"/>
      <c r="AE17" s="94"/>
      <c r="AF17" s="68"/>
      <c r="AG17" s="68"/>
      <c r="AH17" s="61"/>
      <c r="AI17" s="1"/>
      <c r="AJ17" s="1"/>
      <c r="AK17" s="1"/>
      <c r="AL17" s="1"/>
    </row>
    <row r="18" spans="1:38" ht="12" customHeight="1" x14ac:dyDescent="0.25">
      <c r="A18" s="1"/>
      <c r="B18" s="83" t="s">
        <v>41</v>
      </c>
      <c r="C18" s="97"/>
      <c r="D18" s="99"/>
      <c r="E18" s="99"/>
      <c r="F18" s="61"/>
      <c r="G18" s="68"/>
      <c r="H18" s="90"/>
      <c r="I18" s="64"/>
      <c r="J18" s="137"/>
      <c r="K18" s="137"/>
      <c r="L18" s="137"/>
      <c r="M18" s="137"/>
      <c r="N18" s="137"/>
      <c r="O18" s="91">
        <f t="shared" si="0"/>
        <v>0</v>
      </c>
      <c r="P18" s="68"/>
      <c r="Q18" s="92"/>
      <c r="R18" s="68"/>
      <c r="S18" s="101"/>
      <c r="T18" s="93"/>
      <c r="U18" s="93"/>
      <c r="V18" s="93"/>
      <c r="W18" s="93"/>
      <c r="X18" s="93"/>
      <c r="Y18" s="93"/>
      <c r="Z18" s="68"/>
      <c r="AA18" s="92"/>
      <c r="AB18" s="95"/>
      <c r="AC18" s="68"/>
      <c r="AD18" s="92"/>
      <c r="AE18" s="94"/>
      <c r="AF18" s="68"/>
      <c r="AG18" s="68"/>
      <c r="AH18" s="61"/>
      <c r="AI18" s="1"/>
      <c r="AJ18" s="1"/>
      <c r="AK18" s="1"/>
      <c r="AL18" s="1"/>
    </row>
    <row r="19" spans="1:38" ht="12" customHeight="1" x14ac:dyDescent="0.25">
      <c r="A19" s="1"/>
      <c r="B19" s="83" t="s">
        <v>16</v>
      </c>
      <c r="C19" s="83"/>
      <c r="D19" s="106"/>
      <c r="E19" s="83"/>
      <c r="F19" s="61"/>
      <c r="G19" s="68"/>
      <c r="H19" s="90"/>
      <c r="I19" s="64"/>
      <c r="J19" s="137"/>
      <c r="K19" s="137"/>
      <c r="L19" s="137"/>
      <c r="M19" s="137"/>
      <c r="N19" s="137"/>
      <c r="O19" s="91">
        <f t="shared" si="0"/>
        <v>0</v>
      </c>
      <c r="P19" s="68"/>
      <c r="Q19" s="92"/>
      <c r="R19" s="68"/>
      <c r="S19" s="101"/>
      <c r="T19" s="93"/>
      <c r="U19" s="93"/>
      <c r="V19" s="93"/>
      <c r="W19" s="93"/>
      <c r="X19" s="93"/>
      <c r="Y19" s="93"/>
      <c r="Z19" s="68"/>
      <c r="AA19" s="92"/>
      <c r="AB19" s="95"/>
      <c r="AC19" s="68"/>
      <c r="AD19" s="92"/>
      <c r="AE19" s="94"/>
      <c r="AF19" s="68"/>
      <c r="AG19" s="68"/>
      <c r="AH19" s="61"/>
      <c r="AI19" s="1"/>
      <c r="AJ19" s="1"/>
      <c r="AK19" s="1"/>
      <c r="AL19" s="1"/>
    </row>
    <row r="20" spans="1:38" ht="12" customHeight="1" x14ac:dyDescent="0.25">
      <c r="A20" s="1"/>
      <c r="B20" s="83" t="s">
        <v>17</v>
      </c>
      <c r="C20" s="106"/>
      <c r="D20" s="83"/>
      <c r="E20" s="83"/>
      <c r="F20" s="61"/>
      <c r="G20" s="68"/>
      <c r="H20" s="90"/>
      <c r="I20" s="64"/>
      <c r="J20" s="137"/>
      <c r="K20" s="137"/>
      <c r="L20" s="137"/>
      <c r="M20" s="137"/>
      <c r="N20" s="137"/>
      <c r="O20" s="91">
        <f t="shared" si="0"/>
        <v>0</v>
      </c>
      <c r="P20" s="68"/>
      <c r="Q20" s="92"/>
      <c r="R20" s="68"/>
      <c r="S20" s="101"/>
      <c r="T20" s="93"/>
      <c r="U20" s="93"/>
      <c r="V20" s="93"/>
      <c r="W20" s="93"/>
      <c r="X20" s="93"/>
      <c r="Y20" s="93"/>
      <c r="Z20" s="68"/>
      <c r="AA20" s="92"/>
      <c r="AB20" s="95"/>
      <c r="AC20" s="68"/>
      <c r="AD20" s="92"/>
      <c r="AE20" s="94"/>
      <c r="AF20" s="68"/>
      <c r="AG20" s="68"/>
      <c r="AH20" s="61"/>
      <c r="AI20" s="1"/>
      <c r="AJ20" s="1"/>
      <c r="AK20" s="1"/>
      <c r="AL20" s="1"/>
    </row>
    <row r="21" spans="1:38" ht="12" customHeight="1" x14ac:dyDescent="0.25">
      <c r="A21" s="1"/>
      <c r="B21" s="83" t="s">
        <v>18</v>
      </c>
      <c r="C21" s="83"/>
      <c r="D21" s="83"/>
      <c r="E21" s="83"/>
      <c r="F21" s="61"/>
      <c r="G21" s="68"/>
      <c r="H21" s="90"/>
      <c r="I21" s="64"/>
      <c r="J21" s="137"/>
      <c r="K21" s="137"/>
      <c r="L21" s="137"/>
      <c r="M21" s="137"/>
      <c r="N21" s="137"/>
      <c r="O21" s="91">
        <f t="shared" si="0"/>
        <v>0</v>
      </c>
      <c r="P21" s="68"/>
      <c r="Q21" s="92"/>
      <c r="R21" s="68"/>
      <c r="S21" s="101"/>
      <c r="T21" s="93"/>
      <c r="U21" s="93"/>
      <c r="V21" s="93"/>
      <c r="W21" s="93"/>
      <c r="X21" s="93"/>
      <c r="Y21" s="93"/>
      <c r="Z21" s="68"/>
      <c r="AA21" s="92"/>
      <c r="AB21" s="95"/>
      <c r="AC21" s="68"/>
      <c r="AD21" s="92"/>
      <c r="AE21" s="94"/>
      <c r="AF21" s="68"/>
      <c r="AG21" s="68"/>
      <c r="AH21" s="61"/>
      <c r="AI21" s="1"/>
      <c r="AJ21" s="1"/>
      <c r="AK21" s="1"/>
      <c r="AL21" s="1"/>
    </row>
    <row r="22" spans="1:38" ht="12" customHeight="1" x14ac:dyDescent="0.25">
      <c r="A22" s="1"/>
      <c r="B22" s="61"/>
      <c r="C22" s="61"/>
      <c r="D22" s="61"/>
      <c r="E22" s="61"/>
      <c r="F22" s="61"/>
      <c r="G22" s="68"/>
      <c r="H22" s="90"/>
      <c r="I22" s="64"/>
      <c r="J22" s="137"/>
      <c r="K22" s="137"/>
      <c r="L22" s="137"/>
      <c r="M22" s="137"/>
      <c r="N22" s="137"/>
      <c r="O22" s="91">
        <f t="shared" si="0"/>
        <v>0</v>
      </c>
      <c r="P22" s="68"/>
      <c r="Q22" s="92"/>
      <c r="R22" s="68"/>
      <c r="S22" s="101"/>
      <c r="T22" s="93"/>
      <c r="U22" s="96"/>
      <c r="V22" s="93"/>
      <c r="W22" s="93"/>
      <c r="X22" s="93"/>
      <c r="Y22" s="93"/>
      <c r="Z22" s="68"/>
      <c r="AA22" s="92"/>
      <c r="AB22" s="95"/>
      <c r="AC22" s="68"/>
      <c r="AD22" s="92"/>
      <c r="AE22" s="94"/>
      <c r="AF22" s="68"/>
      <c r="AG22" s="68"/>
      <c r="AH22" s="61"/>
      <c r="AI22" s="1"/>
      <c r="AJ22" s="1"/>
      <c r="AK22" s="1"/>
      <c r="AL22" s="1"/>
    </row>
    <row r="23" spans="1:38" ht="12" customHeight="1" thickBot="1" x14ac:dyDescent="0.3">
      <c r="A23" s="1"/>
      <c r="B23" s="69" t="s">
        <v>28</v>
      </c>
      <c r="C23" s="132"/>
      <c r="D23" s="61"/>
      <c r="E23" s="61"/>
      <c r="F23" s="61"/>
      <c r="G23" s="68"/>
      <c r="H23" s="108"/>
      <c r="I23" s="109"/>
      <c r="J23" s="138"/>
      <c r="K23" s="138"/>
      <c r="L23" s="138"/>
      <c r="M23" s="138"/>
      <c r="N23" s="138"/>
      <c r="O23" s="110">
        <f t="shared" si="0"/>
        <v>0</v>
      </c>
      <c r="P23" s="68"/>
      <c r="Q23" s="92"/>
      <c r="R23" s="68"/>
      <c r="S23" s="101"/>
      <c r="T23" s="93"/>
      <c r="U23" s="93"/>
      <c r="V23" s="93"/>
      <c r="W23" s="93"/>
      <c r="X23" s="93"/>
      <c r="Y23" s="93"/>
      <c r="Z23" s="68"/>
      <c r="AA23" s="111"/>
      <c r="AB23" s="112"/>
      <c r="AC23" s="68"/>
      <c r="AD23" s="92"/>
      <c r="AE23" s="94"/>
      <c r="AF23" s="68"/>
      <c r="AG23" s="68"/>
      <c r="AH23" s="61"/>
      <c r="AI23" s="1"/>
      <c r="AJ23" s="1"/>
      <c r="AK23" s="1"/>
      <c r="AL23" s="1"/>
    </row>
    <row r="24" spans="1:38" ht="12" customHeight="1" x14ac:dyDescent="0.25">
      <c r="A24" s="1"/>
      <c r="B24" s="83" t="s">
        <v>12</v>
      </c>
      <c r="C24" s="83"/>
      <c r="D24" s="83"/>
      <c r="E24" s="83"/>
      <c r="F24" s="61"/>
      <c r="G24" s="68"/>
      <c r="H24" s="113"/>
      <c r="I24" s="79" t="s">
        <v>7</v>
      </c>
      <c r="J24" s="114">
        <f>SUM(J5:J23)</f>
        <v>0</v>
      </c>
      <c r="K24" s="115">
        <f>SUM(K5:K23)</f>
        <v>0</v>
      </c>
      <c r="L24" s="115">
        <f>SUM(L5:L23)</f>
        <v>0</v>
      </c>
      <c r="M24" s="115">
        <f>SUM(M5:M23)</f>
        <v>0</v>
      </c>
      <c r="N24" s="115">
        <f>SUM(N5:N23)</f>
        <v>0</v>
      </c>
      <c r="O24" s="116">
        <f>SUM(O5:O23,O2)</f>
        <v>0</v>
      </c>
      <c r="P24" s="68"/>
      <c r="Q24" s="92"/>
      <c r="R24" s="68"/>
      <c r="S24" s="101"/>
      <c r="T24" s="93"/>
      <c r="U24" s="135"/>
      <c r="V24" s="93"/>
      <c r="W24" s="93"/>
      <c r="X24" s="93"/>
      <c r="Y24" s="93"/>
      <c r="Z24" s="68"/>
      <c r="AA24" s="113" t="s">
        <v>7</v>
      </c>
      <c r="AB24" s="95">
        <f>SUM(AB5:AB23)</f>
        <v>0</v>
      </c>
      <c r="AC24" s="68"/>
      <c r="AD24" s="68"/>
      <c r="AE24" s="94"/>
      <c r="AF24" s="68"/>
      <c r="AG24" s="68"/>
      <c r="AH24" s="61"/>
      <c r="AI24" s="1"/>
      <c r="AJ24" s="1"/>
      <c r="AK24" s="1"/>
      <c r="AL24" s="1"/>
    </row>
    <row r="25" spans="1:38" ht="12" customHeight="1" x14ac:dyDescent="0.25">
      <c r="A25" s="1"/>
      <c r="B25" s="83" t="s">
        <v>13</v>
      </c>
      <c r="C25" s="105"/>
      <c r="D25" s="83"/>
      <c r="E25" s="83"/>
      <c r="F25" s="61"/>
      <c r="G25" s="68"/>
      <c r="H25" s="117"/>
      <c r="I25" s="117"/>
      <c r="J25" s="61"/>
      <c r="K25" s="61"/>
      <c r="L25" s="61"/>
      <c r="M25" s="61"/>
      <c r="N25" s="61"/>
      <c r="O25" s="61"/>
      <c r="P25" s="68"/>
      <c r="Q25" s="92"/>
      <c r="R25" s="68"/>
      <c r="S25" s="101"/>
      <c r="T25" s="93"/>
      <c r="U25" s="93"/>
      <c r="V25" s="93"/>
      <c r="W25" s="93"/>
      <c r="X25" s="93"/>
      <c r="Y25" s="93"/>
      <c r="Z25" s="68"/>
      <c r="AA25" s="92"/>
      <c r="AB25" s="95"/>
      <c r="AC25" s="68"/>
      <c r="AD25" s="68"/>
      <c r="AE25" s="94"/>
      <c r="AF25" s="68"/>
      <c r="AG25" s="68"/>
      <c r="AH25" s="61"/>
      <c r="AI25" s="1"/>
      <c r="AJ25" s="1"/>
      <c r="AK25" s="1"/>
      <c r="AL25" s="1"/>
    </row>
    <row r="26" spans="1:38" ht="12" customHeight="1" x14ac:dyDescent="0.25">
      <c r="A26" s="1"/>
      <c r="B26" s="83" t="s">
        <v>14</v>
      </c>
      <c r="C26" s="83"/>
      <c r="D26" s="83"/>
      <c r="E26" s="83"/>
      <c r="F26" s="61"/>
      <c r="G26" s="68"/>
      <c r="H26" s="117"/>
      <c r="I26" s="117"/>
      <c r="J26" s="61"/>
      <c r="K26" s="61"/>
      <c r="L26" s="61"/>
      <c r="M26" s="61"/>
      <c r="N26" s="61"/>
      <c r="O26" s="61"/>
      <c r="P26" s="68"/>
      <c r="Q26" s="92"/>
      <c r="R26" s="68"/>
      <c r="S26" s="101"/>
      <c r="T26" s="93"/>
      <c r="U26" s="135"/>
      <c r="V26" s="93"/>
      <c r="W26" s="93"/>
      <c r="X26" s="93"/>
      <c r="Y26" s="93"/>
      <c r="Z26" s="68"/>
      <c r="AA26" s="92"/>
      <c r="AB26" s="95"/>
      <c r="AC26" s="68"/>
      <c r="AD26" s="68"/>
      <c r="AE26" s="94"/>
      <c r="AF26" s="68"/>
      <c r="AG26" s="68"/>
      <c r="AH26" s="61"/>
      <c r="AI26" s="1"/>
      <c r="AJ26" s="1"/>
      <c r="AK26" s="1"/>
      <c r="AL26" s="1"/>
    </row>
    <row r="27" spans="1:38" ht="12" customHeight="1" x14ac:dyDescent="0.25">
      <c r="A27" s="1"/>
      <c r="B27" s="83" t="s">
        <v>15</v>
      </c>
      <c r="C27" s="100"/>
      <c r="D27" s="83"/>
      <c r="E27" s="83"/>
      <c r="F27" s="61"/>
      <c r="G27" s="68"/>
      <c r="H27" s="117"/>
      <c r="I27" s="117"/>
      <c r="J27" s="61"/>
      <c r="K27" s="61"/>
      <c r="L27" s="61"/>
      <c r="M27" s="61"/>
      <c r="N27" s="61"/>
      <c r="O27" s="61"/>
      <c r="P27" s="68"/>
      <c r="Q27" s="92"/>
      <c r="R27" s="68"/>
      <c r="S27" s="101"/>
      <c r="T27" s="93"/>
      <c r="U27" s="93"/>
      <c r="V27" s="93"/>
      <c r="W27" s="93"/>
      <c r="X27" s="93"/>
      <c r="Y27" s="93"/>
      <c r="Z27" s="68"/>
      <c r="AA27" s="92"/>
      <c r="AB27" s="95"/>
      <c r="AC27" s="68"/>
      <c r="AD27" s="68"/>
      <c r="AE27" s="94"/>
      <c r="AF27" s="68"/>
      <c r="AG27" s="68"/>
      <c r="AH27" s="61"/>
      <c r="AI27" s="1"/>
      <c r="AJ27" s="1"/>
      <c r="AK27" s="1"/>
      <c r="AL27" s="1"/>
    </row>
    <row r="28" spans="1:38" ht="12" customHeight="1" x14ac:dyDescent="0.25">
      <c r="A28" s="1"/>
      <c r="B28" s="83" t="s">
        <v>16</v>
      </c>
      <c r="C28" s="106"/>
      <c r="D28" s="83"/>
      <c r="E28" s="83"/>
      <c r="F28" s="61"/>
      <c r="G28" s="68"/>
      <c r="H28" s="117"/>
      <c r="I28" s="117"/>
      <c r="J28" s="61"/>
      <c r="K28" s="61"/>
      <c r="L28" s="61"/>
      <c r="M28" s="61"/>
      <c r="N28" s="61"/>
      <c r="O28" s="61"/>
      <c r="P28" s="68"/>
      <c r="Q28" s="92"/>
      <c r="R28" s="68"/>
      <c r="S28" s="101"/>
      <c r="T28" s="93"/>
      <c r="U28" s="93"/>
      <c r="V28" s="93"/>
      <c r="W28" s="93"/>
      <c r="X28" s="93"/>
      <c r="Y28" s="93"/>
      <c r="Z28" s="68"/>
      <c r="AA28" s="92"/>
      <c r="AB28" s="95"/>
      <c r="AC28" s="68"/>
      <c r="AD28" s="68"/>
      <c r="AE28" s="94"/>
      <c r="AF28" s="68"/>
      <c r="AG28" s="68"/>
      <c r="AH28" s="61"/>
      <c r="AI28" s="1"/>
      <c r="AJ28" s="1"/>
      <c r="AK28" s="1"/>
      <c r="AL28" s="1"/>
    </row>
    <row r="29" spans="1:38" ht="12" customHeight="1" x14ac:dyDescent="0.25">
      <c r="A29" s="1"/>
      <c r="B29" s="83" t="s">
        <v>18</v>
      </c>
      <c r="C29" s="83"/>
      <c r="D29" s="83"/>
      <c r="E29" s="83"/>
      <c r="F29" s="68"/>
      <c r="G29" s="68"/>
      <c r="H29" s="117"/>
      <c r="I29" s="117"/>
      <c r="J29" s="68"/>
      <c r="K29" s="61"/>
      <c r="L29" s="61"/>
      <c r="M29" s="61"/>
      <c r="N29" s="61"/>
      <c r="O29" s="61"/>
      <c r="P29" s="68"/>
      <c r="Q29" s="92"/>
      <c r="R29" s="68"/>
      <c r="S29" s="101"/>
      <c r="T29" s="93"/>
      <c r="U29" s="93"/>
      <c r="V29" s="93"/>
      <c r="W29" s="93"/>
      <c r="X29" s="93"/>
      <c r="Y29" s="93"/>
      <c r="Z29" s="68"/>
      <c r="AA29" s="92"/>
      <c r="AB29" s="95"/>
      <c r="AC29" s="68"/>
      <c r="AD29" s="68"/>
      <c r="AE29" s="94"/>
      <c r="AF29" s="68"/>
      <c r="AG29" s="68"/>
      <c r="AH29" s="61"/>
      <c r="AI29" s="1"/>
      <c r="AJ29" s="1"/>
      <c r="AK29" s="1"/>
      <c r="AL29" s="1"/>
    </row>
    <row r="30" spans="1:38" ht="12" customHeight="1" x14ac:dyDescent="0.25">
      <c r="A30" s="1"/>
      <c r="B30" s="119"/>
      <c r="C30" s="119"/>
      <c r="D30" s="119"/>
      <c r="E30" s="119"/>
      <c r="F30" s="68"/>
      <c r="G30" s="68"/>
      <c r="H30" s="120"/>
      <c r="I30" s="120"/>
      <c r="J30" s="68"/>
      <c r="K30" s="61"/>
      <c r="L30" s="61"/>
      <c r="M30" s="61"/>
      <c r="N30" s="61"/>
      <c r="O30" s="61"/>
      <c r="P30" s="68"/>
      <c r="Q30" s="92"/>
      <c r="R30" s="68"/>
      <c r="S30" s="101"/>
      <c r="T30" s="93"/>
      <c r="U30" s="93"/>
      <c r="V30" s="93"/>
      <c r="W30" s="93"/>
      <c r="X30" s="93"/>
      <c r="Y30" s="93"/>
      <c r="Z30" s="68"/>
      <c r="AA30" s="92"/>
      <c r="AB30" s="95"/>
      <c r="AC30" s="68"/>
      <c r="AD30" s="68"/>
      <c r="AE30" s="94"/>
      <c r="AF30" s="68"/>
      <c r="AG30" s="68"/>
      <c r="AH30" s="61"/>
      <c r="AI30" s="1"/>
      <c r="AJ30" s="1"/>
      <c r="AK30" s="1"/>
      <c r="AL30" s="1"/>
    </row>
    <row r="31" spans="1:38" ht="12" customHeight="1" x14ac:dyDescent="0.25">
      <c r="A31" s="1"/>
      <c r="B31" s="118"/>
      <c r="C31" s="103"/>
      <c r="D31" s="103"/>
      <c r="E31" s="119"/>
      <c r="F31" s="68"/>
      <c r="G31" s="94"/>
      <c r="H31" s="64"/>
      <c r="I31" s="64"/>
      <c r="J31" s="68"/>
      <c r="K31" s="68"/>
      <c r="L31" s="92"/>
      <c r="M31" s="92"/>
      <c r="N31" s="68"/>
      <c r="O31" s="68"/>
      <c r="P31" s="68"/>
      <c r="Q31" s="92"/>
      <c r="R31" s="68"/>
      <c r="S31" s="101"/>
      <c r="T31" s="93"/>
      <c r="U31" s="93"/>
      <c r="V31" s="93"/>
      <c r="W31" s="93"/>
      <c r="X31" s="93"/>
      <c r="Y31" s="93"/>
      <c r="Z31" s="68"/>
      <c r="AA31" s="92"/>
      <c r="AB31" s="95"/>
      <c r="AC31" s="68"/>
      <c r="AD31" s="68"/>
      <c r="AE31" s="94"/>
      <c r="AF31" s="61"/>
      <c r="AG31" s="61"/>
      <c r="AH31" s="61"/>
      <c r="AI31" s="1"/>
      <c r="AJ31" s="1"/>
      <c r="AK31" s="1"/>
      <c r="AL31" s="1"/>
    </row>
    <row r="32" spans="1:38" ht="12" customHeight="1" x14ac:dyDescent="0.25">
      <c r="A32" s="1"/>
      <c r="B32" s="92"/>
      <c r="C32" s="68"/>
      <c r="D32" s="68"/>
      <c r="E32" s="68"/>
      <c r="F32" s="68"/>
      <c r="G32" s="94"/>
      <c r="H32" s="64"/>
      <c r="I32" s="64"/>
      <c r="J32" s="68"/>
      <c r="K32" s="68"/>
      <c r="L32" s="92"/>
      <c r="M32" s="92"/>
      <c r="N32" s="68"/>
      <c r="O32" s="68"/>
      <c r="P32" s="68"/>
      <c r="Q32" s="92"/>
      <c r="R32" s="94"/>
      <c r="S32" s="101"/>
      <c r="T32" s="93"/>
      <c r="U32" s="93"/>
      <c r="V32" s="93"/>
      <c r="W32" s="93"/>
      <c r="X32" s="93"/>
      <c r="Y32" s="93"/>
      <c r="Z32" s="68"/>
      <c r="AA32" s="68"/>
      <c r="AB32" s="68"/>
      <c r="AC32" s="68"/>
      <c r="AD32" s="68"/>
      <c r="AE32" s="68"/>
      <c r="AF32" s="61"/>
      <c r="AG32" s="61"/>
      <c r="AH32" s="61"/>
      <c r="AI32" s="1"/>
      <c r="AJ32" s="1"/>
      <c r="AK32" s="1"/>
      <c r="AL32" s="1"/>
    </row>
    <row r="33" spans="1:38" ht="12" customHeight="1" x14ac:dyDescent="0.25">
      <c r="A33" s="1"/>
      <c r="B33" s="92"/>
      <c r="C33" s="68"/>
      <c r="D33" s="68"/>
      <c r="E33" s="68"/>
      <c r="F33" s="68"/>
      <c r="G33" s="94"/>
      <c r="H33" s="64"/>
      <c r="I33" s="64"/>
      <c r="J33" s="68"/>
      <c r="K33" s="68"/>
      <c r="L33" s="92"/>
      <c r="M33" s="92"/>
      <c r="N33" s="68"/>
      <c r="O33" s="68"/>
      <c r="P33" s="68"/>
      <c r="Q33" s="92"/>
      <c r="R33" s="68"/>
      <c r="S33" s="101"/>
      <c r="T33" s="93"/>
      <c r="U33" s="93"/>
      <c r="V33" s="93"/>
      <c r="W33" s="93"/>
      <c r="X33" s="93"/>
      <c r="Y33" s="93"/>
      <c r="Z33" s="68"/>
      <c r="AA33" s="68"/>
      <c r="AB33" s="68"/>
      <c r="AC33" s="68"/>
      <c r="AD33" s="68"/>
      <c r="AE33" s="68"/>
      <c r="AF33" s="61"/>
      <c r="AG33" s="61"/>
      <c r="AH33" s="61"/>
      <c r="AI33" s="1"/>
      <c r="AJ33" s="1"/>
      <c r="AK33" s="1"/>
      <c r="AL33" s="1"/>
    </row>
    <row r="34" spans="1:38" ht="12" customHeight="1" x14ac:dyDescent="0.25">
      <c r="A34" s="1"/>
      <c r="B34" s="121"/>
      <c r="C34" s="61"/>
      <c r="D34" s="61"/>
      <c r="E34" s="61"/>
      <c r="F34" s="61"/>
      <c r="G34" s="127"/>
      <c r="H34" s="117"/>
      <c r="I34" s="117"/>
      <c r="J34" s="61"/>
      <c r="K34" s="61"/>
      <c r="L34" s="121"/>
      <c r="M34" s="121"/>
      <c r="N34" s="61"/>
      <c r="O34" s="61"/>
      <c r="P34" s="68"/>
      <c r="Q34" s="92"/>
      <c r="R34" s="68"/>
      <c r="S34" s="101"/>
      <c r="T34" s="93"/>
      <c r="U34" s="93"/>
      <c r="V34" s="93"/>
      <c r="W34" s="93"/>
      <c r="X34" s="93"/>
      <c r="Y34" s="93"/>
      <c r="Z34" s="68"/>
      <c r="AA34" s="68"/>
      <c r="AB34" s="68"/>
      <c r="AC34" s="68"/>
      <c r="AD34" s="68"/>
      <c r="AE34" s="68"/>
      <c r="AF34" s="61"/>
      <c r="AG34" s="61"/>
      <c r="AH34" s="61"/>
      <c r="AI34" s="1"/>
      <c r="AJ34" s="1"/>
      <c r="AK34" s="1"/>
      <c r="AL34" s="1"/>
    </row>
    <row r="35" spans="1:38" ht="12" customHeight="1" thickBot="1" x14ac:dyDescent="0.3">
      <c r="A35" s="1"/>
      <c r="B35" s="121"/>
      <c r="C35" s="61"/>
      <c r="D35" s="61"/>
      <c r="E35" s="61"/>
      <c r="F35" s="61"/>
      <c r="G35" s="127"/>
      <c r="H35" s="117"/>
      <c r="I35" s="117"/>
      <c r="J35" s="61"/>
      <c r="K35" s="61"/>
      <c r="L35" s="121"/>
      <c r="M35" s="121"/>
      <c r="N35" s="61"/>
      <c r="O35" s="61"/>
      <c r="P35" s="68"/>
      <c r="Q35" s="136"/>
      <c r="R35" s="68"/>
      <c r="S35" s="101"/>
      <c r="T35" s="93"/>
      <c r="U35" s="93"/>
      <c r="V35" s="93"/>
      <c r="W35" s="93"/>
      <c r="X35" s="93"/>
      <c r="Y35" s="93"/>
      <c r="Z35" s="68"/>
      <c r="AA35" s="68"/>
      <c r="AB35" s="68"/>
      <c r="AC35" s="68"/>
      <c r="AD35" s="68"/>
      <c r="AE35" s="68"/>
      <c r="AF35" s="61"/>
      <c r="AG35" s="61"/>
      <c r="AH35" s="61"/>
      <c r="AI35" s="1"/>
      <c r="AJ35" s="1"/>
      <c r="AK35" s="1"/>
      <c r="AL35" s="1"/>
    </row>
    <row r="36" spans="1:38" ht="12" customHeight="1" x14ac:dyDescent="0.25">
      <c r="A36" s="1"/>
      <c r="B36" s="121"/>
      <c r="C36" s="61"/>
      <c r="D36" s="61"/>
      <c r="E36" s="61"/>
      <c r="F36" s="61"/>
      <c r="G36" s="127"/>
      <c r="H36" s="117"/>
      <c r="I36" s="117"/>
      <c r="J36" s="61"/>
      <c r="K36" s="61"/>
      <c r="L36" s="121"/>
      <c r="M36" s="121"/>
      <c r="N36" s="61"/>
      <c r="O36" s="61"/>
      <c r="P36" s="68"/>
      <c r="Q36" s="122"/>
      <c r="R36" s="123"/>
      <c r="S36" s="124" t="s">
        <v>7</v>
      </c>
      <c r="T36" s="125">
        <f>SUM(T5:T35)</f>
        <v>0</v>
      </c>
      <c r="U36" s="125">
        <f>SUM(U5:U35)</f>
        <v>0</v>
      </c>
      <c r="V36" s="125">
        <f>SUM(V5:V35)</f>
        <v>0</v>
      </c>
      <c r="W36" s="125">
        <f>SUM(W5:W35)</f>
        <v>0</v>
      </c>
      <c r="X36" s="125">
        <f>SUM(X5:X35)</f>
        <v>0</v>
      </c>
      <c r="Y36" s="125">
        <f>SUM(T36:X36)</f>
        <v>0</v>
      </c>
      <c r="Z36" s="68"/>
      <c r="AA36" s="68"/>
      <c r="AB36" s="68"/>
      <c r="AC36" s="68"/>
      <c r="AD36" s="68"/>
      <c r="AE36" s="68"/>
      <c r="AF36" s="61"/>
      <c r="AG36" s="61"/>
      <c r="AH36" s="61"/>
      <c r="AI36" s="1"/>
      <c r="AJ36" s="1"/>
      <c r="AK36" s="1"/>
      <c r="AL36" s="1"/>
    </row>
    <row r="37" spans="1:38" ht="12" customHeight="1" x14ac:dyDescent="0.25">
      <c r="A37" s="1"/>
      <c r="B37" s="126"/>
      <c r="C37" s="61"/>
      <c r="D37" s="61"/>
      <c r="E37" s="61"/>
      <c r="F37" s="61"/>
      <c r="G37" s="127"/>
      <c r="H37" s="117"/>
      <c r="I37" s="117"/>
      <c r="J37" s="61"/>
      <c r="K37" s="61"/>
      <c r="L37" s="121"/>
      <c r="M37" s="121"/>
      <c r="N37" s="61"/>
      <c r="O37" s="61"/>
      <c r="P37" s="127"/>
      <c r="Q37" s="92"/>
      <c r="R37" s="68"/>
      <c r="S37" s="68"/>
      <c r="T37" s="94"/>
      <c r="U37" s="94"/>
      <c r="V37" s="68"/>
      <c r="W37" s="68"/>
      <c r="X37" s="94"/>
      <c r="Y37" s="94"/>
      <c r="Z37" s="68"/>
      <c r="AA37" s="68"/>
      <c r="AB37" s="68"/>
      <c r="AC37" s="68"/>
      <c r="AD37" s="68"/>
      <c r="AE37" s="68"/>
      <c r="AF37" s="61"/>
      <c r="AG37" s="61"/>
      <c r="AH37" s="61"/>
      <c r="AI37" s="1"/>
      <c r="AJ37" s="1"/>
      <c r="AK37" s="1"/>
      <c r="AL37" s="1"/>
    </row>
    <row r="38" spans="1:38" ht="12" customHeight="1" x14ac:dyDescent="0.25">
      <c r="A38" s="1"/>
      <c r="B38" s="126"/>
      <c r="C38" s="61"/>
      <c r="D38" s="61"/>
      <c r="E38" s="61"/>
      <c r="F38" s="61"/>
      <c r="G38" s="127"/>
      <c r="H38" s="117"/>
      <c r="I38" s="117"/>
      <c r="J38" s="61"/>
      <c r="K38" s="61"/>
      <c r="L38" s="121"/>
      <c r="M38" s="121"/>
      <c r="N38" s="61"/>
      <c r="O38" s="61"/>
      <c r="P38" s="127"/>
      <c r="Q38" s="127"/>
      <c r="R38" s="127"/>
      <c r="S38" s="61"/>
      <c r="T38" s="128"/>
      <c r="U38" s="129"/>
      <c r="V38" s="66"/>
      <c r="W38" s="67"/>
      <c r="X38" s="130"/>
      <c r="Y38" s="68"/>
      <c r="Z38" s="68"/>
      <c r="AA38" s="68"/>
      <c r="AB38" s="68"/>
      <c r="AC38" s="68"/>
      <c r="AD38" s="68"/>
      <c r="AE38" s="68"/>
      <c r="AF38" s="61"/>
      <c r="AG38" s="61"/>
      <c r="AH38" s="61"/>
      <c r="AI38" s="1"/>
      <c r="AJ38" s="1"/>
      <c r="AK38" s="1"/>
      <c r="AL38" s="1"/>
    </row>
    <row r="39" spans="1:38" ht="12" customHeight="1" x14ac:dyDescent="0.25">
      <c r="A39" s="1"/>
      <c r="B39" s="126"/>
      <c r="C39" s="61"/>
      <c r="D39" s="61"/>
      <c r="E39" s="61"/>
      <c r="F39" s="61"/>
      <c r="G39" s="127"/>
      <c r="H39" s="117"/>
      <c r="I39" s="117"/>
      <c r="J39" s="61"/>
      <c r="K39" s="61"/>
      <c r="L39" s="121"/>
      <c r="M39" s="121"/>
      <c r="N39" s="61"/>
      <c r="O39" s="61"/>
      <c r="P39" s="127"/>
      <c r="Q39" s="127"/>
      <c r="R39" s="127"/>
      <c r="S39" s="61"/>
      <c r="T39" s="128"/>
      <c r="U39" s="129"/>
      <c r="V39" s="66"/>
      <c r="W39" s="67"/>
      <c r="X39" s="130"/>
      <c r="Y39" s="68"/>
      <c r="Z39" s="68"/>
      <c r="AA39" s="68"/>
      <c r="AB39" s="68"/>
      <c r="AC39" s="68"/>
      <c r="AD39" s="68"/>
      <c r="AE39" s="68"/>
      <c r="AF39" s="61"/>
      <c r="AG39" s="61"/>
      <c r="AH39" s="61"/>
      <c r="AI39" s="1"/>
      <c r="AJ39" s="1"/>
      <c r="AK39" s="1"/>
      <c r="AL39" s="1"/>
    </row>
    <row r="40" spans="1:38" ht="12" customHeight="1" x14ac:dyDescent="0.25">
      <c r="A40" s="1"/>
      <c r="B40" s="126"/>
      <c r="C40" s="61"/>
      <c r="D40" s="61"/>
      <c r="E40" s="61"/>
      <c r="F40" s="61"/>
      <c r="G40" s="127"/>
      <c r="H40" s="117"/>
      <c r="I40" s="117"/>
      <c r="J40" s="61"/>
      <c r="K40" s="61"/>
      <c r="L40" s="121"/>
      <c r="M40" s="121"/>
      <c r="N40" s="61"/>
      <c r="O40" s="61"/>
      <c r="P40" s="127"/>
      <c r="Q40" s="127"/>
      <c r="R40" s="127"/>
      <c r="S40" s="61"/>
      <c r="T40" s="128"/>
      <c r="U40" s="129"/>
      <c r="V40" s="67"/>
      <c r="W40" s="67"/>
      <c r="X40" s="130"/>
      <c r="Y40" s="68"/>
      <c r="Z40" s="68"/>
      <c r="AA40" s="68"/>
      <c r="AB40" s="68"/>
      <c r="AC40" s="68"/>
      <c r="AD40" s="68"/>
      <c r="AE40" s="68"/>
      <c r="AF40" s="61"/>
      <c r="AG40" s="61"/>
      <c r="AH40" s="61"/>
      <c r="AI40" s="1"/>
      <c r="AJ40" s="1"/>
      <c r="AK40" s="1"/>
      <c r="AL40" s="1"/>
    </row>
    <row r="41" spans="1:38" x14ac:dyDescent="0.25">
      <c r="A41" s="1"/>
      <c r="B41" s="126"/>
      <c r="C41" s="61"/>
      <c r="D41" s="61"/>
      <c r="E41" s="61"/>
      <c r="F41" s="61"/>
      <c r="G41" s="127"/>
      <c r="H41" s="117"/>
      <c r="I41" s="117"/>
      <c r="J41" s="61"/>
      <c r="K41" s="61"/>
      <c r="L41" s="121"/>
      <c r="M41" s="121"/>
      <c r="N41" s="61"/>
      <c r="O41" s="61"/>
      <c r="P41" s="127"/>
      <c r="Q41" s="127"/>
      <c r="R41" s="127"/>
      <c r="S41" s="61"/>
      <c r="T41" s="128"/>
      <c r="U41" s="129"/>
      <c r="V41" s="67"/>
      <c r="W41" s="67"/>
      <c r="X41" s="67"/>
      <c r="Y41" s="68"/>
      <c r="Z41" s="68"/>
      <c r="AA41" s="68"/>
      <c r="AB41" s="68"/>
      <c r="AC41" s="68"/>
      <c r="AD41" s="68"/>
      <c r="AE41" s="68"/>
      <c r="AF41" s="61"/>
      <c r="AG41" s="61"/>
      <c r="AH41" s="61"/>
      <c r="AI41" s="1"/>
      <c r="AJ41" s="1"/>
      <c r="AK41" s="1"/>
      <c r="AL41" s="1"/>
    </row>
    <row r="42" spans="1:38" x14ac:dyDescent="0.25">
      <c r="A42" s="1"/>
      <c r="B42" s="126"/>
      <c r="C42" s="61"/>
      <c r="D42" s="61"/>
      <c r="E42" s="61"/>
      <c r="F42" s="61"/>
      <c r="G42" s="61"/>
      <c r="H42" s="117"/>
      <c r="I42" s="117"/>
      <c r="J42" s="61"/>
      <c r="K42" s="61"/>
      <c r="L42" s="121"/>
      <c r="M42" s="121"/>
      <c r="N42" s="61"/>
      <c r="O42" s="61"/>
      <c r="P42" s="61"/>
      <c r="Q42" s="127"/>
      <c r="R42" s="127"/>
      <c r="S42" s="61"/>
      <c r="T42" s="92"/>
      <c r="U42" s="95"/>
      <c r="V42" s="68"/>
      <c r="W42" s="68"/>
      <c r="X42" s="68"/>
      <c r="Y42" s="68"/>
      <c r="Z42" s="68"/>
      <c r="AA42" s="68"/>
      <c r="AB42" s="68"/>
      <c r="AC42" s="68"/>
      <c r="AD42" s="68"/>
      <c r="AE42" s="68"/>
      <c r="AF42" s="61"/>
      <c r="AG42" s="61"/>
      <c r="AH42" s="61"/>
      <c r="AI42" s="1"/>
      <c r="AJ42" s="1"/>
      <c r="AK42" s="1"/>
      <c r="AL42" s="1"/>
    </row>
    <row r="43" spans="1:38" x14ac:dyDescent="0.25">
      <c r="A43" s="1"/>
      <c r="B43" s="126"/>
      <c r="C43" s="61"/>
      <c r="D43" s="61"/>
      <c r="E43" s="61"/>
      <c r="F43" s="61"/>
      <c r="G43" s="61"/>
      <c r="H43" s="117"/>
      <c r="I43" s="117"/>
      <c r="J43" s="61"/>
      <c r="K43" s="61"/>
      <c r="L43" s="121"/>
      <c r="M43" s="121"/>
      <c r="N43" s="61"/>
      <c r="O43" s="61"/>
      <c r="P43" s="61"/>
      <c r="Q43" s="127"/>
      <c r="R43" s="127"/>
      <c r="S43" s="61"/>
      <c r="T43" s="92"/>
      <c r="U43" s="95"/>
      <c r="V43" s="68"/>
      <c r="W43" s="68"/>
      <c r="X43" s="68"/>
      <c r="Y43" s="68"/>
      <c r="Z43" s="68"/>
      <c r="AA43" s="68"/>
      <c r="AB43" s="68"/>
      <c r="AC43" s="68"/>
      <c r="AD43" s="68"/>
      <c r="AE43" s="68"/>
      <c r="AF43" s="61"/>
      <c r="AG43" s="61"/>
      <c r="AH43" s="61"/>
      <c r="AI43" s="1"/>
      <c r="AJ43" s="1"/>
      <c r="AK43" s="1"/>
      <c r="AL43" s="1"/>
    </row>
    <row r="44" spans="1:38" x14ac:dyDescent="0.25">
      <c r="A44" s="1"/>
      <c r="B44" s="126"/>
      <c r="C44" s="61"/>
      <c r="D44" s="61"/>
      <c r="E44" s="61"/>
      <c r="F44" s="61"/>
      <c r="G44" s="61"/>
      <c r="H44" s="117"/>
      <c r="I44" s="117"/>
      <c r="J44" s="61"/>
      <c r="K44" s="61"/>
      <c r="L44" s="121"/>
      <c r="M44" s="121"/>
      <c r="N44" s="61"/>
      <c r="O44" s="61"/>
      <c r="P44" s="61"/>
      <c r="Q44" s="127"/>
      <c r="R44" s="127"/>
      <c r="S44" s="61"/>
      <c r="T44" s="92"/>
      <c r="U44" s="95"/>
      <c r="V44" s="68"/>
      <c r="W44" s="68"/>
      <c r="X44" s="68"/>
      <c r="Y44" s="68"/>
      <c r="Z44" s="68"/>
      <c r="AA44" s="68"/>
      <c r="AB44" s="68"/>
      <c r="AC44" s="68"/>
      <c r="AD44" s="68"/>
      <c r="AE44" s="68"/>
      <c r="AF44" s="61"/>
      <c r="AG44" s="61"/>
      <c r="AH44" s="61"/>
      <c r="AI44" s="1"/>
      <c r="AJ44" s="1"/>
      <c r="AK44" s="1"/>
      <c r="AL44" s="1"/>
    </row>
    <row r="45" spans="1:38" x14ac:dyDescent="0.25">
      <c r="A45" s="1"/>
      <c r="B45" s="7"/>
      <c r="C45" s="1"/>
      <c r="D45" s="1"/>
      <c r="E45" s="1"/>
      <c r="G45" s="1"/>
      <c r="H45" s="12"/>
      <c r="I45" s="12"/>
      <c r="J45" s="1"/>
      <c r="K45" s="1"/>
      <c r="L45" s="5"/>
      <c r="M45" s="5"/>
      <c r="N45" s="1"/>
      <c r="O45" s="1"/>
      <c r="P45" s="1"/>
      <c r="Q45" s="6"/>
      <c r="R45" s="6"/>
      <c r="S45" s="1"/>
      <c r="T45" s="3"/>
      <c r="U45" s="4"/>
      <c r="V45" s="2"/>
      <c r="W45" s="2"/>
      <c r="X45" s="2"/>
      <c r="Y45" s="2"/>
      <c r="Z45" s="2"/>
      <c r="AA45" s="2"/>
      <c r="AB45" s="2"/>
      <c r="AC45" s="2"/>
      <c r="AD45" s="2"/>
      <c r="AE45" s="2"/>
      <c r="AF45" s="1"/>
      <c r="AG45" s="1"/>
      <c r="AH45" s="1"/>
      <c r="AI45" s="1"/>
      <c r="AJ45" s="1"/>
      <c r="AK45" s="1"/>
      <c r="AL45" s="1"/>
    </row>
    <row r="46" spans="1:38" x14ac:dyDescent="0.25">
      <c r="A46" s="1"/>
      <c r="B46" s="7"/>
      <c r="C46" s="1"/>
      <c r="D46" s="1"/>
      <c r="E46" s="1"/>
      <c r="G46" s="6"/>
      <c r="H46" s="12"/>
      <c r="I46" s="12"/>
      <c r="J46" s="1"/>
      <c r="K46" s="1"/>
      <c r="L46" s="5"/>
      <c r="M46" s="5"/>
      <c r="N46" s="1"/>
      <c r="O46" s="1"/>
      <c r="P46" s="6"/>
      <c r="Q46" s="6"/>
      <c r="R46" s="6"/>
      <c r="S46" s="1"/>
      <c r="T46" s="3"/>
      <c r="U46" s="4"/>
      <c r="V46" s="2"/>
      <c r="W46" s="2"/>
      <c r="X46" s="2"/>
      <c r="Y46" s="2"/>
      <c r="Z46" s="2"/>
      <c r="AA46" s="2"/>
      <c r="AB46" s="2"/>
      <c r="AC46" s="2"/>
      <c r="AD46" s="2"/>
      <c r="AE46" s="2"/>
      <c r="AF46" s="1"/>
      <c r="AG46" s="1"/>
      <c r="AH46" s="1"/>
      <c r="AI46" s="1"/>
      <c r="AJ46" s="1"/>
      <c r="AK46" s="1"/>
      <c r="AL46" s="1"/>
    </row>
    <row r="47" spans="1:38" x14ac:dyDescent="0.25">
      <c r="A47" s="1"/>
      <c r="B47" s="7"/>
      <c r="C47" s="1"/>
      <c r="D47" s="1"/>
      <c r="E47" s="1"/>
      <c r="G47" s="6"/>
      <c r="H47" s="12"/>
      <c r="I47" s="12"/>
      <c r="J47" s="1"/>
      <c r="K47" s="1"/>
      <c r="L47" s="5"/>
      <c r="M47" s="5"/>
      <c r="N47" s="1"/>
      <c r="O47" s="1"/>
      <c r="P47" s="6"/>
      <c r="Q47" s="6"/>
      <c r="R47" s="6"/>
      <c r="S47" s="1"/>
      <c r="T47" s="3"/>
      <c r="U47" s="8"/>
      <c r="V47" s="2"/>
      <c r="W47" s="2"/>
      <c r="X47" s="2"/>
      <c r="Y47" s="2"/>
      <c r="Z47" s="2"/>
      <c r="AA47" s="2"/>
      <c r="AB47" s="2"/>
      <c r="AC47" s="2"/>
      <c r="AD47" s="2"/>
      <c r="AE47" s="2"/>
      <c r="AF47" s="1"/>
      <c r="AG47" s="1"/>
      <c r="AH47" s="1"/>
      <c r="AI47" s="1"/>
      <c r="AJ47" s="1"/>
      <c r="AK47" s="1"/>
      <c r="AL47" s="1"/>
    </row>
    <row r="48" spans="1:38" x14ac:dyDescent="0.25">
      <c r="A48" s="1"/>
      <c r="B48" s="7"/>
      <c r="C48" s="1"/>
      <c r="D48" s="1"/>
      <c r="E48" s="1"/>
      <c r="G48" s="6"/>
      <c r="H48" s="12"/>
      <c r="I48" s="12"/>
      <c r="J48" s="1"/>
      <c r="K48" s="1"/>
      <c r="L48" s="5"/>
      <c r="M48" s="5"/>
      <c r="N48" s="1"/>
      <c r="O48" s="1"/>
      <c r="P48" s="6"/>
      <c r="Q48" s="6"/>
      <c r="R48" s="6"/>
      <c r="S48" s="1"/>
      <c r="T48" s="3"/>
      <c r="U48" s="8"/>
      <c r="V48" s="2"/>
      <c r="W48" s="2"/>
      <c r="X48" s="2"/>
      <c r="Y48" s="2"/>
      <c r="Z48" s="2"/>
      <c r="AA48" s="2"/>
      <c r="AB48" s="2"/>
      <c r="AC48" s="2"/>
      <c r="AD48" s="2"/>
      <c r="AE48" s="2"/>
      <c r="AF48" s="1"/>
      <c r="AG48" s="1"/>
      <c r="AH48" s="1"/>
      <c r="AI48" s="1"/>
      <c r="AJ48" s="1"/>
      <c r="AK48" s="1"/>
      <c r="AL48" s="1"/>
    </row>
    <row r="49" spans="1:38" x14ac:dyDescent="0.25">
      <c r="A49" s="1"/>
      <c r="B49" s="7"/>
      <c r="C49" s="1"/>
      <c r="D49" s="1"/>
      <c r="E49" s="1"/>
      <c r="G49" s="6"/>
      <c r="H49" s="12"/>
      <c r="I49" s="12"/>
      <c r="J49" s="1"/>
      <c r="K49" s="1"/>
      <c r="L49" s="5"/>
      <c r="M49" s="5"/>
      <c r="N49" s="1"/>
      <c r="O49" s="1"/>
      <c r="P49" s="6"/>
      <c r="Q49" s="6"/>
      <c r="R49" s="6"/>
      <c r="S49" s="1"/>
      <c r="T49" s="3"/>
      <c r="U49" s="8"/>
      <c r="V49" s="2"/>
      <c r="W49" s="2"/>
      <c r="X49" s="2"/>
      <c r="Y49" s="2"/>
      <c r="Z49" s="2"/>
      <c r="AA49" s="2"/>
      <c r="AB49" s="2"/>
      <c r="AC49" s="2"/>
      <c r="AD49" s="2"/>
      <c r="AE49" s="2"/>
      <c r="AF49" s="1"/>
      <c r="AG49" s="1"/>
      <c r="AH49" s="1"/>
      <c r="AI49" s="1"/>
      <c r="AJ49" s="1"/>
      <c r="AK49" s="1"/>
      <c r="AL49" s="1"/>
    </row>
    <row r="50" spans="1:38" x14ac:dyDescent="0.25">
      <c r="A50" s="1"/>
      <c r="B50" s="7"/>
      <c r="C50" s="1"/>
      <c r="D50" s="1"/>
      <c r="E50" s="1"/>
      <c r="G50" s="6"/>
      <c r="H50" s="12"/>
      <c r="I50" s="12"/>
      <c r="J50" s="1"/>
      <c r="K50" s="1"/>
      <c r="L50" s="5"/>
      <c r="M50" s="5"/>
      <c r="N50" s="1"/>
      <c r="O50" s="1"/>
      <c r="P50" s="6"/>
      <c r="Q50" s="6"/>
      <c r="R50" s="6"/>
      <c r="S50" s="1"/>
      <c r="T50" s="3"/>
      <c r="U50" s="8"/>
      <c r="V50" s="2"/>
      <c r="W50" s="2"/>
      <c r="X50" s="2"/>
      <c r="Y50" s="2"/>
      <c r="Z50" s="2"/>
      <c r="AA50" s="2"/>
      <c r="AB50" s="2"/>
      <c r="AC50" s="2"/>
      <c r="AD50" s="2"/>
      <c r="AE50" s="2"/>
      <c r="AF50" s="1"/>
      <c r="AG50" s="1"/>
      <c r="AH50" s="1"/>
      <c r="AI50" s="1"/>
      <c r="AJ50" s="1"/>
      <c r="AK50" s="1"/>
      <c r="AL50" s="1"/>
    </row>
    <row r="51" spans="1:38" x14ac:dyDescent="0.25">
      <c r="A51" s="1"/>
      <c r="B51" s="7"/>
      <c r="C51" s="1"/>
      <c r="D51" s="1"/>
      <c r="E51" s="1"/>
      <c r="G51" s="6"/>
      <c r="H51" s="12"/>
      <c r="I51" s="12"/>
      <c r="J51" s="1"/>
      <c r="K51" s="1"/>
      <c r="L51" s="5"/>
      <c r="M51" s="5"/>
      <c r="N51" s="1"/>
      <c r="O51" s="1"/>
      <c r="P51" s="6"/>
      <c r="Q51" s="6"/>
      <c r="R51" s="6"/>
      <c r="S51" s="1"/>
      <c r="T51" s="3"/>
      <c r="U51" s="8"/>
      <c r="V51" s="2"/>
      <c r="W51" s="2"/>
      <c r="X51" s="2"/>
      <c r="Y51" s="2"/>
      <c r="Z51" s="2"/>
      <c r="AA51" s="2"/>
      <c r="AB51" s="2"/>
      <c r="AC51" s="2"/>
      <c r="AD51" s="2"/>
      <c r="AE51" s="2"/>
      <c r="AF51" s="1"/>
      <c r="AG51" s="1"/>
      <c r="AH51" s="1"/>
      <c r="AI51" s="1"/>
      <c r="AJ51" s="1"/>
      <c r="AK51" s="1"/>
      <c r="AL51" s="1"/>
    </row>
    <row r="52" spans="1:38" x14ac:dyDescent="0.25">
      <c r="A52" s="1"/>
      <c r="B52" s="7"/>
      <c r="C52" s="1"/>
      <c r="D52" s="1"/>
      <c r="E52" s="1"/>
      <c r="G52" s="9"/>
      <c r="H52" s="12"/>
      <c r="I52" s="12"/>
      <c r="J52" s="1"/>
      <c r="K52" s="1"/>
      <c r="L52" s="5"/>
      <c r="M52" s="5"/>
      <c r="N52" s="1"/>
      <c r="O52" s="1"/>
      <c r="P52" s="9"/>
      <c r="Q52" s="9"/>
      <c r="R52" s="1"/>
      <c r="S52" s="1"/>
      <c r="T52" s="3"/>
      <c r="U52" s="8"/>
      <c r="V52" s="2"/>
      <c r="W52" s="2"/>
      <c r="X52" s="2"/>
      <c r="Y52" s="2"/>
      <c r="Z52" s="2"/>
      <c r="AA52" s="2"/>
      <c r="AB52" s="2"/>
      <c r="AC52" s="2"/>
      <c r="AD52" s="2"/>
      <c r="AE52" s="2"/>
      <c r="AF52" s="1"/>
      <c r="AG52" s="1"/>
      <c r="AH52" s="1"/>
      <c r="AI52" s="1"/>
      <c r="AJ52" s="1"/>
      <c r="AK52" s="1"/>
      <c r="AL52" s="1"/>
    </row>
    <row r="53" spans="1:38" x14ac:dyDescent="0.25">
      <c r="A53" s="1"/>
      <c r="B53" s="7"/>
      <c r="C53" s="1"/>
      <c r="D53" s="1"/>
      <c r="E53" s="1"/>
      <c r="G53" s="9"/>
      <c r="H53" s="12"/>
      <c r="I53" s="12"/>
      <c r="J53" s="1"/>
      <c r="K53" s="1"/>
      <c r="L53" s="5"/>
      <c r="M53" s="5"/>
      <c r="N53" s="1"/>
      <c r="O53" s="1"/>
      <c r="P53" s="9"/>
      <c r="Q53" s="9"/>
      <c r="R53" s="1"/>
      <c r="S53" s="1"/>
      <c r="T53" s="3"/>
      <c r="U53" s="8"/>
      <c r="V53" s="2"/>
      <c r="W53" s="2"/>
      <c r="X53" s="2"/>
      <c r="Y53" s="2"/>
      <c r="Z53" s="2"/>
      <c r="AA53" s="2"/>
      <c r="AB53" s="2"/>
      <c r="AC53" s="2"/>
      <c r="AD53" s="2"/>
      <c r="AE53" s="2"/>
      <c r="AF53" s="1"/>
      <c r="AG53" s="1"/>
      <c r="AH53" s="1"/>
      <c r="AI53" s="1"/>
      <c r="AJ53" s="1"/>
      <c r="AK53" s="1"/>
      <c r="AL53" s="1"/>
    </row>
    <row r="54" spans="1:38" x14ac:dyDescent="0.25">
      <c r="A54" s="1"/>
      <c r="B54" s="7"/>
      <c r="C54" s="1"/>
      <c r="D54" s="1"/>
      <c r="E54" s="1"/>
      <c r="G54" s="9"/>
      <c r="H54" s="12"/>
      <c r="I54" s="12"/>
      <c r="J54" s="1"/>
      <c r="K54" s="1"/>
      <c r="L54" s="5"/>
      <c r="M54" s="5"/>
      <c r="N54" s="1"/>
      <c r="O54" s="1"/>
      <c r="P54" s="9"/>
      <c r="Q54" s="9"/>
      <c r="R54" s="1"/>
      <c r="S54" s="1"/>
      <c r="T54" s="3"/>
      <c r="U54" s="8"/>
      <c r="V54" s="2"/>
      <c r="W54" s="2"/>
      <c r="X54" s="2"/>
      <c r="Y54" s="2"/>
      <c r="Z54" s="2"/>
      <c r="AA54" s="2"/>
      <c r="AB54" s="2"/>
      <c r="AC54" s="2"/>
      <c r="AD54" s="2"/>
      <c r="AE54" s="2"/>
      <c r="AF54" s="1"/>
      <c r="AG54" s="1"/>
      <c r="AH54" s="1"/>
      <c r="AI54" s="1"/>
      <c r="AJ54" s="1"/>
      <c r="AK54" s="1"/>
      <c r="AL54" s="1"/>
    </row>
    <row r="55" spans="1:38" x14ac:dyDescent="0.25">
      <c r="A55" s="1"/>
      <c r="B55" s="7"/>
      <c r="C55" s="1"/>
      <c r="D55" s="1"/>
      <c r="E55" s="1"/>
      <c r="G55" s="9"/>
      <c r="H55" s="12"/>
      <c r="I55" s="12"/>
      <c r="J55" s="1"/>
      <c r="K55" s="1"/>
      <c r="L55" s="5"/>
      <c r="M55" s="5"/>
      <c r="N55" s="1"/>
      <c r="O55" s="1"/>
      <c r="P55" s="9"/>
      <c r="Q55" s="9"/>
      <c r="R55" s="1"/>
      <c r="S55" s="1"/>
      <c r="T55" s="3"/>
      <c r="U55" s="8"/>
      <c r="V55" s="2"/>
      <c r="W55" s="2"/>
      <c r="X55" s="2"/>
      <c r="Y55" s="2"/>
      <c r="Z55" s="2"/>
      <c r="AA55" s="2"/>
      <c r="AB55" s="2"/>
      <c r="AC55" s="2"/>
      <c r="AD55" s="2"/>
      <c r="AE55" s="2"/>
      <c r="AF55" s="1"/>
      <c r="AG55" s="1"/>
      <c r="AH55" s="1"/>
      <c r="AI55" s="1"/>
      <c r="AJ55" s="1"/>
      <c r="AK55" s="1"/>
      <c r="AL55" s="1"/>
    </row>
    <row r="56" spans="1:38" x14ac:dyDescent="0.25">
      <c r="A56" s="1"/>
      <c r="B56" s="7"/>
      <c r="C56" s="1"/>
      <c r="D56" s="1"/>
      <c r="E56" s="1"/>
      <c r="G56" s="9"/>
      <c r="H56" s="12"/>
      <c r="I56" s="12"/>
      <c r="J56" s="1"/>
      <c r="K56" s="1"/>
      <c r="L56" s="5"/>
      <c r="M56" s="5"/>
      <c r="N56" s="1"/>
      <c r="O56" s="1"/>
      <c r="P56" s="9"/>
      <c r="Q56" s="9"/>
      <c r="R56" s="1"/>
      <c r="S56" s="1"/>
      <c r="T56" s="3"/>
      <c r="U56" s="8"/>
      <c r="V56" s="2"/>
      <c r="W56" s="2"/>
      <c r="X56" s="2"/>
      <c r="Y56" s="2"/>
      <c r="Z56" s="2"/>
      <c r="AA56" s="2"/>
      <c r="AB56" s="2"/>
      <c r="AC56" s="2"/>
      <c r="AD56" s="2"/>
      <c r="AE56" s="2"/>
      <c r="AF56" s="1"/>
      <c r="AG56" s="1"/>
      <c r="AH56" s="1"/>
      <c r="AI56" s="1"/>
      <c r="AJ56" s="1"/>
      <c r="AK56" s="1"/>
      <c r="AL56" s="1"/>
    </row>
    <row r="57" spans="1:38" x14ac:dyDescent="0.25">
      <c r="A57" s="1"/>
      <c r="B57" s="1"/>
      <c r="C57" s="1"/>
      <c r="D57" s="1"/>
      <c r="E57" s="1"/>
      <c r="G57" s="9"/>
      <c r="H57" s="12"/>
      <c r="I57" s="12"/>
      <c r="J57" s="1"/>
      <c r="K57" s="1"/>
      <c r="L57" s="5"/>
      <c r="M57" s="5"/>
      <c r="N57" s="1"/>
      <c r="O57" s="1"/>
      <c r="P57" s="9"/>
      <c r="Q57" s="9"/>
      <c r="R57" s="1"/>
      <c r="S57" s="1"/>
      <c r="T57" s="3"/>
      <c r="U57" s="8"/>
      <c r="V57" s="2"/>
      <c r="W57" s="2"/>
      <c r="X57" s="2"/>
      <c r="Y57" s="2"/>
      <c r="Z57" s="2"/>
      <c r="AA57" s="2"/>
      <c r="AB57" s="2"/>
      <c r="AC57" s="2"/>
      <c r="AD57" s="2"/>
      <c r="AE57" s="2"/>
      <c r="AF57" s="1"/>
      <c r="AG57" s="1"/>
      <c r="AH57" s="1"/>
      <c r="AI57" s="1"/>
      <c r="AJ57" s="1"/>
      <c r="AK57" s="1"/>
      <c r="AL57" s="1"/>
    </row>
    <row r="58" spans="1:38" x14ac:dyDescent="0.25">
      <c r="A58" s="1"/>
      <c r="B58" s="1"/>
      <c r="C58" s="1"/>
      <c r="D58" s="1"/>
      <c r="E58" s="1"/>
      <c r="G58" s="9"/>
      <c r="H58" s="12"/>
      <c r="I58" s="12"/>
      <c r="J58" s="1"/>
      <c r="K58" s="1"/>
      <c r="L58" s="5"/>
      <c r="M58" s="5"/>
      <c r="N58" s="1"/>
      <c r="O58" s="1"/>
      <c r="P58" s="9"/>
      <c r="Q58" s="9"/>
      <c r="R58" s="1"/>
      <c r="S58" s="1"/>
      <c r="T58" s="3"/>
      <c r="U58" s="8"/>
      <c r="V58" s="2"/>
      <c r="W58" s="2"/>
      <c r="X58" s="2"/>
      <c r="Y58" s="2"/>
      <c r="Z58" s="2"/>
      <c r="AA58" s="2"/>
      <c r="AB58" s="2"/>
      <c r="AC58" s="2"/>
      <c r="AD58" s="2"/>
      <c r="AE58" s="2"/>
      <c r="AF58" s="1"/>
      <c r="AG58" s="1"/>
      <c r="AH58" s="1"/>
      <c r="AI58" s="1"/>
      <c r="AJ58" s="1"/>
      <c r="AK58" s="1"/>
      <c r="AL58" s="1"/>
    </row>
    <row r="59" spans="1:38" x14ac:dyDescent="0.25">
      <c r="A59" s="1"/>
      <c r="B59" s="1"/>
      <c r="C59" s="1"/>
      <c r="D59" s="1"/>
      <c r="E59" s="1"/>
      <c r="G59" s="9"/>
      <c r="H59" s="12"/>
      <c r="I59" s="12"/>
      <c r="J59" s="1"/>
      <c r="K59" s="1"/>
      <c r="L59" s="5"/>
      <c r="M59" s="5"/>
      <c r="N59" s="1"/>
      <c r="O59" s="1"/>
      <c r="P59" s="9"/>
      <c r="Q59" s="9"/>
      <c r="R59" s="1"/>
      <c r="S59" s="1"/>
      <c r="T59" s="3"/>
      <c r="U59" s="8"/>
      <c r="V59" s="2"/>
      <c r="W59" s="2"/>
      <c r="X59" s="2"/>
      <c r="Y59" s="2"/>
      <c r="Z59" s="2"/>
      <c r="AA59" s="2"/>
      <c r="AB59" s="2"/>
      <c r="AC59" s="2"/>
      <c r="AD59" s="2"/>
      <c r="AE59" s="2"/>
      <c r="AF59" s="1"/>
      <c r="AG59" s="1"/>
      <c r="AH59" s="1"/>
      <c r="AI59" s="1"/>
      <c r="AJ59" s="1"/>
      <c r="AK59" s="1"/>
      <c r="AL59" s="1"/>
    </row>
    <row r="60" spans="1:38" x14ac:dyDescent="0.25">
      <c r="A60" s="1"/>
      <c r="B60" s="1"/>
      <c r="C60" s="1"/>
      <c r="D60" s="1"/>
      <c r="E60" s="1"/>
      <c r="G60" s="9"/>
      <c r="H60" s="12"/>
      <c r="I60" s="12"/>
      <c r="J60" s="1"/>
      <c r="K60" s="1"/>
      <c r="L60" s="5"/>
      <c r="M60" s="5"/>
      <c r="N60" s="1"/>
      <c r="O60" s="1"/>
      <c r="P60" s="9"/>
      <c r="Q60" s="9"/>
      <c r="R60" s="1"/>
      <c r="S60" s="1"/>
      <c r="T60" s="3"/>
      <c r="U60" s="8"/>
      <c r="V60" s="2"/>
      <c r="W60" s="2"/>
      <c r="X60" s="2"/>
      <c r="Y60" s="2"/>
      <c r="Z60" s="2"/>
      <c r="AA60" s="2"/>
      <c r="AB60" s="2"/>
      <c r="AC60" s="2"/>
      <c r="AD60" s="2"/>
      <c r="AE60" s="2"/>
      <c r="AF60" s="1"/>
      <c r="AG60" s="1"/>
      <c r="AH60" s="1"/>
      <c r="AI60" s="1"/>
      <c r="AJ60" s="1"/>
      <c r="AK60" s="1"/>
      <c r="AL60" s="1"/>
    </row>
    <row r="61" spans="1:38" x14ac:dyDescent="0.25">
      <c r="A61" s="1"/>
      <c r="B61" s="1"/>
      <c r="C61" s="1"/>
      <c r="D61" s="1"/>
      <c r="E61" s="1"/>
      <c r="G61" s="9"/>
      <c r="H61" s="12"/>
      <c r="I61" s="12"/>
      <c r="J61" s="1"/>
      <c r="K61" s="1"/>
      <c r="L61" s="5"/>
      <c r="M61" s="5"/>
      <c r="N61" s="1"/>
      <c r="O61" s="1"/>
      <c r="P61" s="9"/>
      <c r="Q61" s="9"/>
      <c r="R61" s="1"/>
      <c r="S61" s="1"/>
      <c r="T61" s="3"/>
      <c r="U61" s="8"/>
      <c r="V61" s="2"/>
      <c r="W61" s="2"/>
      <c r="X61" s="2"/>
      <c r="Y61" s="2"/>
      <c r="Z61" s="2"/>
      <c r="AA61" s="2"/>
      <c r="AB61" s="2"/>
      <c r="AC61" s="2"/>
      <c r="AD61" s="2"/>
      <c r="AE61" s="2"/>
      <c r="AF61" s="1"/>
      <c r="AG61" s="1"/>
      <c r="AH61" s="1"/>
      <c r="AI61" s="1"/>
      <c r="AJ61" s="1"/>
      <c r="AK61" s="1"/>
      <c r="AL61" s="1"/>
    </row>
    <row r="62" spans="1:38" x14ac:dyDescent="0.25">
      <c r="A62" s="1"/>
      <c r="B62" s="1"/>
      <c r="C62" s="1"/>
      <c r="D62" s="1"/>
      <c r="E62" s="1"/>
      <c r="G62" s="9"/>
      <c r="H62" s="12"/>
      <c r="I62" s="12"/>
      <c r="J62" s="1"/>
      <c r="K62" s="1"/>
      <c r="L62" s="5"/>
      <c r="M62" s="5"/>
      <c r="N62" s="1"/>
      <c r="O62" s="1"/>
      <c r="P62" s="9"/>
      <c r="Q62" s="9"/>
      <c r="R62" s="1"/>
      <c r="S62" s="1"/>
      <c r="T62" s="3"/>
      <c r="U62" s="8"/>
      <c r="V62" s="2"/>
      <c r="W62" s="2"/>
      <c r="X62" s="2"/>
      <c r="Y62" s="2"/>
      <c r="Z62" s="2"/>
      <c r="AA62" s="2"/>
      <c r="AB62" s="2"/>
      <c r="AC62" s="2"/>
      <c r="AD62" s="2"/>
      <c r="AE62" s="2"/>
      <c r="AF62" s="1"/>
      <c r="AG62" s="1"/>
      <c r="AH62" s="1"/>
      <c r="AI62" s="1"/>
      <c r="AJ62" s="1"/>
      <c r="AK62" s="1"/>
      <c r="AL62" s="1"/>
    </row>
    <row r="63" spans="1:38" x14ac:dyDescent="0.25">
      <c r="A63" s="1"/>
      <c r="B63" s="1"/>
      <c r="C63" s="1"/>
      <c r="D63" s="1"/>
      <c r="E63" s="1"/>
      <c r="G63" s="9"/>
      <c r="H63" s="12"/>
      <c r="I63" s="12"/>
      <c r="J63" s="1"/>
      <c r="K63" s="1"/>
      <c r="L63" s="5"/>
      <c r="M63" s="5"/>
      <c r="N63" s="1"/>
      <c r="O63" s="1"/>
      <c r="P63" s="9"/>
      <c r="Q63" s="9"/>
      <c r="R63" s="1"/>
      <c r="S63" s="1"/>
      <c r="T63" s="10"/>
      <c r="U63" s="8"/>
      <c r="V63" s="2"/>
      <c r="W63" s="2"/>
      <c r="X63" s="2"/>
      <c r="Y63" s="2"/>
      <c r="Z63" s="2"/>
      <c r="AA63" s="2"/>
      <c r="AB63" s="2"/>
      <c r="AC63" s="2"/>
      <c r="AD63" s="2"/>
      <c r="AE63" s="2"/>
      <c r="AF63" s="1"/>
      <c r="AG63" s="1"/>
      <c r="AH63" s="1"/>
      <c r="AI63" s="1"/>
      <c r="AJ63" s="1"/>
      <c r="AK63" s="1"/>
      <c r="AL63" s="1"/>
    </row>
    <row r="64" spans="1:38" x14ac:dyDescent="0.25">
      <c r="A64" s="1"/>
      <c r="B64" s="1"/>
      <c r="C64" s="1"/>
      <c r="D64" s="1"/>
      <c r="E64" s="1"/>
      <c r="G64" s="9"/>
      <c r="H64" s="12"/>
      <c r="I64" s="12"/>
      <c r="J64" s="1"/>
      <c r="K64" s="1"/>
      <c r="L64" s="5"/>
      <c r="M64" s="5"/>
      <c r="N64" s="1"/>
      <c r="O64" s="1"/>
      <c r="P64" s="9"/>
      <c r="Q64" s="9"/>
      <c r="R64" s="1"/>
      <c r="S64" s="1"/>
      <c r="T64" s="10"/>
      <c r="U64" s="8"/>
      <c r="V64" s="2"/>
      <c r="W64" s="2"/>
      <c r="X64" s="2"/>
      <c r="Y64" s="2"/>
      <c r="Z64" s="2"/>
      <c r="AA64" s="2"/>
      <c r="AB64" s="2"/>
      <c r="AC64" s="2"/>
      <c r="AD64" s="2"/>
      <c r="AE64" s="2"/>
      <c r="AF64" s="1"/>
      <c r="AG64" s="1"/>
      <c r="AH64" s="1"/>
      <c r="AI64" s="1"/>
      <c r="AJ64" s="1"/>
      <c r="AK64" s="1"/>
      <c r="AL64" s="1"/>
    </row>
    <row r="65" spans="1:38" x14ac:dyDescent="0.25">
      <c r="A65" s="1"/>
      <c r="B65" s="1"/>
      <c r="C65" s="1"/>
      <c r="D65" s="1"/>
      <c r="E65" s="1"/>
      <c r="G65" s="9"/>
      <c r="H65" s="12"/>
      <c r="I65" s="12"/>
      <c r="J65" s="1"/>
      <c r="K65" s="1"/>
      <c r="L65" s="5"/>
      <c r="M65" s="5"/>
      <c r="N65" s="1"/>
      <c r="O65" s="1"/>
      <c r="P65" s="9"/>
      <c r="Q65" s="9"/>
      <c r="R65" s="1"/>
      <c r="S65" s="1"/>
      <c r="T65" s="10"/>
      <c r="U65" s="8"/>
      <c r="V65" s="2"/>
      <c r="W65" s="2"/>
      <c r="X65" s="2"/>
      <c r="Y65" s="2"/>
      <c r="Z65" s="2"/>
      <c r="AA65" s="2"/>
      <c r="AB65" s="2"/>
      <c r="AC65" s="2"/>
      <c r="AD65" s="2"/>
      <c r="AE65" s="2"/>
      <c r="AF65" s="1"/>
      <c r="AG65" s="1"/>
      <c r="AH65" s="1"/>
      <c r="AI65" s="1"/>
      <c r="AJ65" s="1"/>
      <c r="AK65" s="1"/>
      <c r="AL65" s="1"/>
    </row>
    <row r="66" spans="1:38" x14ac:dyDescent="0.25">
      <c r="A66" s="1"/>
      <c r="B66" s="1"/>
      <c r="C66" s="1"/>
      <c r="D66" s="1"/>
      <c r="E66" s="1"/>
      <c r="G66" s="9"/>
      <c r="H66" s="12"/>
      <c r="I66" s="12"/>
      <c r="J66" s="1"/>
      <c r="K66" s="1"/>
      <c r="L66" s="5"/>
      <c r="M66" s="5"/>
      <c r="N66" s="1"/>
      <c r="O66" s="1"/>
      <c r="P66" s="9"/>
      <c r="Q66" s="9"/>
      <c r="R66" s="1"/>
      <c r="S66" s="1"/>
      <c r="T66" s="10"/>
      <c r="U66" s="8"/>
      <c r="V66" s="2"/>
      <c r="W66" s="2"/>
      <c r="X66" s="2"/>
      <c r="Y66" s="2"/>
      <c r="Z66" s="2"/>
      <c r="AA66" s="2"/>
      <c r="AB66" s="2"/>
      <c r="AC66" s="2"/>
      <c r="AD66" s="2"/>
      <c r="AE66" s="2"/>
      <c r="AF66" s="1"/>
      <c r="AG66" s="1"/>
      <c r="AH66" s="1"/>
      <c r="AI66" s="1"/>
      <c r="AJ66" s="1"/>
      <c r="AK66" s="1"/>
      <c r="AL66" s="1"/>
    </row>
    <row r="67" spans="1:38" x14ac:dyDescent="0.25">
      <c r="A67" s="1"/>
      <c r="B67" s="1"/>
      <c r="C67" s="1"/>
      <c r="D67" s="1"/>
      <c r="E67" s="1"/>
      <c r="G67" s="9"/>
      <c r="H67" s="12"/>
      <c r="I67" s="12"/>
      <c r="J67" s="1"/>
      <c r="K67" s="1"/>
      <c r="L67" s="5"/>
      <c r="M67" s="5"/>
      <c r="N67" s="1"/>
      <c r="O67" s="1"/>
      <c r="P67" s="9"/>
      <c r="Q67" s="9"/>
      <c r="R67" s="1"/>
      <c r="S67" s="1"/>
      <c r="T67" s="10"/>
      <c r="U67" s="8"/>
      <c r="V67" s="2"/>
      <c r="W67" s="2"/>
      <c r="X67" s="2"/>
      <c r="Y67" s="2"/>
      <c r="Z67" s="2"/>
      <c r="AA67" s="2"/>
      <c r="AB67" s="2"/>
      <c r="AC67" s="1"/>
      <c r="AD67" s="1"/>
      <c r="AE67" s="1"/>
      <c r="AF67" s="1"/>
      <c r="AG67" s="1"/>
      <c r="AH67" s="1"/>
      <c r="AI67" s="1"/>
      <c r="AJ67" s="1"/>
      <c r="AK67" s="1"/>
      <c r="AL67" s="1"/>
    </row>
    <row r="68" spans="1:38" x14ac:dyDescent="0.25">
      <c r="A68" s="1"/>
      <c r="B68" s="1"/>
      <c r="C68" s="1"/>
      <c r="D68" s="1"/>
      <c r="E68" s="1"/>
      <c r="G68" s="9"/>
      <c r="H68" s="12"/>
      <c r="I68" s="12"/>
      <c r="J68" s="1"/>
      <c r="K68" s="1"/>
      <c r="L68" s="7"/>
      <c r="M68" s="7"/>
      <c r="N68" s="1"/>
      <c r="O68" s="1"/>
      <c r="P68" s="9"/>
      <c r="Q68" s="9"/>
      <c r="R68" s="1"/>
      <c r="S68" s="1"/>
      <c r="T68" s="10"/>
      <c r="U68" s="2"/>
      <c r="V68" s="2"/>
      <c r="W68" s="2"/>
      <c r="X68" s="2"/>
      <c r="Y68" s="2"/>
      <c r="Z68" s="2"/>
      <c r="AA68" s="2"/>
      <c r="AB68" s="2"/>
      <c r="AC68" s="1"/>
      <c r="AD68" s="1"/>
      <c r="AE68" s="1"/>
      <c r="AF68" s="1"/>
      <c r="AG68" s="1"/>
      <c r="AH68" s="1"/>
      <c r="AI68" s="1"/>
      <c r="AJ68" s="1"/>
      <c r="AK68" s="1"/>
      <c r="AL68" s="1"/>
    </row>
    <row r="69" spans="1:38" x14ac:dyDescent="0.25">
      <c r="A69" s="1"/>
      <c r="B69" s="1"/>
      <c r="C69" s="1"/>
      <c r="D69" s="1"/>
      <c r="E69" s="1"/>
      <c r="G69" s="9"/>
      <c r="H69" s="12"/>
      <c r="I69" s="12"/>
      <c r="J69" s="1"/>
      <c r="K69" s="1"/>
      <c r="L69" s="7"/>
      <c r="M69" s="7"/>
      <c r="N69" s="1"/>
      <c r="O69" s="1"/>
      <c r="P69" s="9"/>
      <c r="Q69" s="9"/>
      <c r="R69" s="1"/>
      <c r="S69" s="1"/>
      <c r="T69" s="10"/>
      <c r="U69" s="2"/>
      <c r="V69" s="2"/>
      <c r="W69" s="2"/>
      <c r="X69" s="2"/>
      <c r="Y69" s="2"/>
      <c r="Z69" s="2"/>
      <c r="AA69" s="2"/>
      <c r="AB69" s="2"/>
      <c r="AC69" s="1"/>
      <c r="AD69" s="1"/>
      <c r="AE69" s="1"/>
      <c r="AF69" s="1"/>
      <c r="AG69" s="1"/>
      <c r="AH69" s="1"/>
      <c r="AI69" s="1"/>
      <c r="AJ69" s="1"/>
      <c r="AK69" s="1"/>
      <c r="AL69" s="1"/>
    </row>
    <row r="70" spans="1:38" x14ac:dyDescent="0.25">
      <c r="A70" s="1"/>
      <c r="B70" s="1"/>
      <c r="C70" s="1"/>
      <c r="D70" s="1"/>
      <c r="E70" s="1"/>
      <c r="G70" s="9"/>
      <c r="H70" s="12"/>
      <c r="I70" s="12"/>
      <c r="J70" s="1"/>
      <c r="K70" s="1"/>
      <c r="L70" s="7"/>
      <c r="M70" s="7"/>
      <c r="N70" s="1"/>
      <c r="O70" s="1"/>
      <c r="P70" s="9"/>
      <c r="Q70" s="9"/>
      <c r="R70" s="1"/>
      <c r="S70" s="1"/>
      <c r="T70" s="10"/>
      <c r="U70" s="2"/>
      <c r="V70" s="2"/>
      <c r="W70" s="2"/>
      <c r="X70" s="2"/>
      <c r="Y70" s="2"/>
      <c r="Z70" s="2"/>
      <c r="AA70" s="2"/>
      <c r="AB70" s="2"/>
      <c r="AC70" s="1"/>
      <c r="AD70" s="1"/>
      <c r="AE70" s="1"/>
      <c r="AF70" s="1"/>
      <c r="AG70" s="1"/>
      <c r="AH70" s="1"/>
      <c r="AI70" s="1"/>
      <c r="AJ70" s="1"/>
      <c r="AK70" s="1"/>
      <c r="AL70" s="1"/>
    </row>
    <row r="71" spans="1:38" x14ac:dyDescent="0.25">
      <c r="A71" s="1"/>
      <c r="B71" s="1"/>
      <c r="C71" s="1"/>
      <c r="D71" s="1"/>
      <c r="E71" s="1"/>
      <c r="G71" s="9"/>
      <c r="H71" s="12"/>
      <c r="I71" s="12"/>
      <c r="J71" s="1"/>
      <c r="K71" s="1"/>
      <c r="L71" s="7"/>
      <c r="M71" s="7"/>
      <c r="N71" s="1"/>
      <c r="O71" s="1"/>
      <c r="P71" s="9"/>
      <c r="Q71" s="9"/>
      <c r="R71" s="1"/>
      <c r="S71" s="1"/>
      <c r="T71" s="10"/>
      <c r="U71" s="2"/>
      <c r="V71" s="2"/>
      <c r="W71" s="2"/>
      <c r="X71" s="2"/>
      <c r="Y71" s="2"/>
      <c r="Z71" s="2"/>
      <c r="AA71" s="2"/>
      <c r="AB71" s="2"/>
      <c r="AC71" s="1"/>
      <c r="AD71" s="1"/>
      <c r="AE71" s="1"/>
      <c r="AF71" s="1"/>
      <c r="AG71" s="1"/>
      <c r="AH71" s="1"/>
      <c r="AI71" s="1"/>
      <c r="AJ71" s="1"/>
      <c r="AK71" s="1"/>
      <c r="AL71" s="1"/>
    </row>
    <row r="72" spans="1:38" x14ac:dyDescent="0.25">
      <c r="A72" s="1"/>
      <c r="B72" s="1"/>
      <c r="C72" s="1"/>
      <c r="D72" s="1"/>
      <c r="E72" s="1"/>
      <c r="G72" s="9"/>
      <c r="H72" s="12"/>
      <c r="I72" s="12"/>
      <c r="J72" s="1"/>
      <c r="K72" s="1"/>
      <c r="L72" s="1"/>
      <c r="M72" s="1"/>
      <c r="N72" s="1"/>
      <c r="O72" s="1"/>
      <c r="P72" s="9"/>
      <c r="Q72" s="9"/>
      <c r="R72" s="1"/>
      <c r="S72" s="1"/>
      <c r="T72" s="10"/>
      <c r="U72" s="2"/>
      <c r="V72" s="2"/>
      <c r="W72" s="2"/>
      <c r="X72" s="2"/>
      <c r="Y72" s="2"/>
      <c r="Z72" s="2"/>
      <c r="AA72" s="2"/>
      <c r="AB72" s="2"/>
      <c r="AC72" s="1"/>
      <c r="AD72" s="1"/>
      <c r="AE72" s="1"/>
      <c r="AF72" s="1"/>
      <c r="AG72" s="1"/>
      <c r="AH72" s="1"/>
      <c r="AI72" s="1"/>
      <c r="AJ72" s="1"/>
      <c r="AK72" s="1"/>
      <c r="AL72" s="1"/>
    </row>
    <row r="73" spans="1:38" x14ac:dyDescent="0.25">
      <c r="A73" s="1"/>
      <c r="B73" s="1"/>
      <c r="C73" s="1"/>
      <c r="D73" s="1"/>
      <c r="E73" s="1"/>
      <c r="G73" s="9"/>
      <c r="H73" s="12"/>
      <c r="I73" s="12"/>
      <c r="J73" s="1"/>
      <c r="K73" s="1"/>
      <c r="L73" s="1"/>
      <c r="M73" s="1"/>
      <c r="N73" s="1"/>
      <c r="O73" s="1"/>
      <c r="P73" s="9"/>
      <c r="Q73" s="9"/>
      <c r="R73" s="1"/>
      <c r="S73" s="1"/>
      <c r="T73" s="10"/>
      <c r="U73" s="2"/>
      <c r="V73" s="2"/>
      <c r="W73" s="2"/>
      <c r="X73" s="2"/>
      <c r="Y73" s="2"/>
      <c r="Z73" s="2"/>
      <c r="AA73" s="2"/>
      <c r="AB73" s="2"/>
      <c r="AC73" s="1"/>
      <c r="AD73" s="1"/>
      <c r="AE73" s="1"/>
      <c r="AF73" s="1"/>
      <c r="AG73" s="1"/>
      <c r="AH73" s="1"/>
      <c r="AI73" s="1"/>
      <c r="AJ73" s="1"/>
      <c r="AK73" s="1"/>
      <c r="AL73" s="1"/>
    </row>
    <row r="74" spans="1:38" x14ac:dyDescent="0.25">
      <c r="A74" s="1"/>
      <c r="B74" s="1"/>
      <c r="C74" s="1"/>
      <c r="D74" s="1"/>
      <c r="E74" s="1"/>
      <c r="G74" s="9"/>
      <c r="H74" s="12"/>
      <c r="I74" s="12"/>
      <c r="J74" s="1"/>
      <c r="K74" s="1"/>
      <c r="L74" s="1"/>
      <c r="M74" s="1"/>
      <c r="N74" s="1"/>
      <c r="O74" s="1"/>
      <c r="P74" s="9"/>
      <c r="Q74" s="9"/>
      <c r="R74" s="1"/>
      <c r="S74" s="1"/>
      <c r="T74" s="2"/>
      <c r="U74" s="2"/>
      <c r="V74" s="2"/>
      <c r="W74" s="2"/>
      <c r="X74" s="2"/>
      <c r="Y74" s="2"/>
      <c r="Z74" s="2"/>
      <c r="AA74" s="2"/>
      <c r="AB74" s="2"/>
      <c r="AC74" s="1"/>
      <c r="AD74" s="1"/>
      <c r="AE74" s="1"/>
      <c r="AF74" s="1"/>
      <c r="AG74" s="1"/>
      <c r="AH74" s="1"/>
      <c r="AI74" s="1"/>
      <c r="AJ74" s="1"/>
      <c r="AK74" s="1"/>
      <c r="AL74" s="1"/>
    </row>
    <row r="75" spans="1:38" x14ac:dyDescent="0.25">
      <c r="A75" s="1"/>
      <c r="B75" s="1"/>
      <c r="C75" s="1"/>
      <c r="D75" s="1"/>
      <c r="E75" s="1"/>
      <c r="G75" s="9"/>
      <c r="H75" s="12"/>
      <c r="I75" s="12"/>
      <c r="J75" s="1"/>
      <c r="K75" s="1"/>
      <c r="L75" s="1"/>
      <c r="M75" s="1"/>
      <c r="N75" s="1"/>
      <c r="O75" s="1"/>
      <c r="P75" s="9"/>
      <c r="Q75" s="9"/>
      <c r="R75" s="1"/>
      <c r="S75" s="1"/>
      <c r="T75" s="2"/>
      <c r="U75" s="2"/>
      <c r="V75" s="2"/>
      <c r="W75" s="2"/>
      <c r="X75" s="2"/>
      <c r="Y75" s="2"/>
      <c r="Z75" s="2"/>
      <c r="AA75" s="2"/>
      <c r="AB75" s="2"/>
      <c r="AC75" s="1"/>
      <c r="AD75" s="1"/>
      <c r="AE75" s="1"/>
      <c r="AF75" s="1"/>
      <c r="AG75" s="1"/>
      <c r="AH75" s="1"/>
      <c r="AI75" s="1"/>
      <c r="AJ75" s="1"/>
      <c r="AK75" s="1"/>
      <c r="AL75" s="1"/>
    </row>
    <row r="76" spans="1:38" x14ac:dyDescent="0.25">
      <c r="A76" s="1"/>
      <c r="B76" s="1"/>
      <c r="C76" s="1"/>
      <c r="D76" s="1"/>
      <c r="E76" s="1"/>
      <c r="G76" s="9"/>
      <c r="H76" s="12"/>
      <c r="I76" s="12"/>
      <c r="J76" s="1"/>
      <c r="K76" s="1"/>
      <c r="L76" s="1"/>
      <c r="M76" s="1"/>
      <c r="N76" s="1"/>
      <c r="O76" s="1"/>
      <c r="P76" s="9"/>
      <c r="Q76" s="9"/>
      <c r="R76" s="1"/>
      <c r="S76" s="1"/>
      <c r="T76" s="2"/>
      <c r="U76" s="2"/>
      <c r="V76" s="2"/>
      <c r="W76" s="2"/>
      <c r="X76" s="2"/>
      <c r="Y76" s="2"/>
      <c r="Z76" s="2"/>
      <c r="AA76" s="2"/>
      <c r="AB76" s="2"/>
      <c r="AC76" s="1"/>
      <c r="AD76" s="1"/>
      <c r="AE76" s="1"/>
      <c r="AF76" s="1"/>
      <c r="AG76" s="1"/>
      <c r="AH76" s="1"/>
      <c r="AI76" s="1"/>
      <c r="AJ76" s="1"/>
      <c r="AK76" s="1"/>
      <c r="AL76" s="1"/>
    </row>
    <row r="77" spans="1:38" x14ac:dyDescent="0.25">
      <c r="A77" s="1"/>
      <c r="B77" s="1"/>
      <c r="C77" s="1"/>
      <c r="D77" s="1"/>
      <c r="E77" s="1"/>
      <c r="G77" s="9"/>
      <c r="H77" s="12"/>
      <c r="I77" s="12"/>
      <c r="J77" s="1"/>
      <c r="K77" s="1"/>
      <c r="L77" s="1"/>
      <c r="M77" s="1"/>
      <c r="N77" s="1"/>
      <c r="O77" s="1"/>
      <c r="P77" s="9"/>
      <c r="Q77" s="9"/>
      <c r="R77" s="1"/>
      <c r="S77" s="1"/>
      <c r="T77" s="1"/>
      <c r="U77" s="1"/>
      <c r="V77" s="1"/>
      <c r="W77" s="1"/>
      <c r="X77" s="1"/>
      <c r="Y77" s="1"/>
      <c r="Z77" s="1"/>
      <c r="AA77" s="1"/>
      <c r="AB77" s="1"/>
      <c r="AC77" s="1"/>
      <c r="AD77" s="1"/>
      <c r="AE77" s="1"/>
      <c r="AF77" s="1"/>
      <c r="AG77" s="1"/>
      <c r="AH77" s="1"/>
      <c r="AI77" s="1"/>
      <c r="AJ77" s="1"/>
      <c r="AK77" s="1"/>
      <c r="AL77" s="1"/>
    </row>
    <row r="78" spans="1:38" x14ac:dyDescent="0.25">
      <c r="G78" s="11"/>
      <c r="P78" s="11"/>
      <c r="Q78" s="11"/>
    </row>
  </sheetData>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iconSet" priority="1" id="{5673032C-BC7C-4697-9AED-216875B0EC2C}">
            <x14:iconSet custom="1">
              <x14:cfvo type="percent">
                <xm:f>0</xm:f>
              </x14:cfvo>
              <x14:cfvo type="num">
                <xm:f>0</xm:f>
              </x14:cfvo>
              <x14:cfvo type="num" gte="0">
                <xm:f>0</xm:f>
              </x14:cfvo>
              <x14:cfIcon iconSet="3TrafficLights1" iconId="0"/>
              <x14:cfIcon iconSet="3TrafficLights1" iconId="2"/>
              <x14:cfIcon iconSet="3TrafficLights1" iconId="2"/>
            </x14:iconSet>
          </x14:cfRule>
          <xm:sqref>O24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7</vt:i4>
      </vt:variant>
    </vt:vector>
  </HeadingPairs>
  <TitlesOfParts>
    <vt:vector size="7" baseType="lpstr">
      <vt:lpstr>Yhteenveto</vt:lpstr>
      <vt:lpstr>Puistotie 5 B22</vt:lpstr>
      <vt:lpstr>Puistotie 5 C36</vt:lpstr>
      <vt:lpstr>Kauppakatu 4</vt:lpstr>
      <vt:lpstr>Tyhjä</vt:lpstr>
      <vt:lpstr>Tyhjä (2)</vt:lpstr>
      <vt:lpstr>Tyhjä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Antti</dc:creator>
  <cp:lastModifiedBy>Ville Tuure</cp:lastModifiedBy>
  <dcterms:created xsi:type="dcterms:W3CDTF">2015-04-15T14:23:34Z</dcterms:created>
  <dcterms:modified xsi:type="dcterms:W3CDTF">2022-04-05T05:26:14Z</dcterms:modified>
</cp:coreProperties>
</file>