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ville\Sijoitusasunnot.com Dropbox\Ville Tuure\Sijoitusasunnot.com General\Muut asiat\Sijoitusasunnot.com\Uudistettavat Ladattavat tiedostot\Valmiit\IPO 2022 kelpoiset\"/>
    </mc:Choice>
  </mc:AlternateContent>
  <xr:revisionPtr revIDLastSave="0" documentId="13_ncr:1_{E02C9273-367A-446F-A6E8-66B119CF870B}" xr6:coauthVersionLast="47" xr6:coauthVersionMax="47" xr10:uidLastSave="{00000000-0000-0000-0000-000000000000}"/>
  <bookViews>
    <workbookView xWindow="5700" yWindow="1710" windowWidth="34020" windowHeight="13125" tabRatio="837" xr2:uid="{00000000-000D-0000-FFFF-FFFF00000000}"/>
  </bookViews>
  <sheets>
    <sheet name="Yhteenveto" sheetId="31" r:id="rId1"/>
    <sheet name="Puistotie 5 B22" sheetId="19" r:id="rId2"/>
    <sheet name="Puistotie 5 C36" sheetId="33" r:id="rId3"/>
    <sheet name="Kauppakatu 4" sheetId="32" r:id="rId4"/>
    <sheet name="Tyhjä" sheetId="34" r:id="rId5"/>
    <sheet name="Tyhjä (2)" sheetId="36" r:id="rId6"/>
    <sheet name="Tyhjä (3)" sheetId="3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5" i="31" l="1"/>
  <c r="H17" i="31"/>
  <c r="G15" i="31"/>
  <c r="G17" i="31"/>
  <c r="F15" i="31"/>
  <c r="X36" i="36"/>
  <c r="W36" i="36"/>
  <c r="V36" i="36"/>
  <c r="U36" i="36"/>
  <c r="T36" i="36"/>
  <c r="N24" i="36"/>
  <c r="M24" i="36"/>
  <c r="L24" i="36"/>
  <c r="K24" i="36"/>
  <c r="J24" i="36"/>
  <c r="K15" i="31" s="1"/>
  <c r="AB24" i="36"/>
  <c r="O23" i="36"/>
  <c r="O22" i="36"/>
  <c r="O21" i="36"/>
  <c r="O20" i="36"/>
  <c r="O19" i="36"/>
  <c r="O18" i="36"/>
  <c r="O17" i="36"/>
  <c r="O16" i="36"/>
  <c r="O15" i="36"/>
  <c r="O14" i="36"/>
  <c r="O13" i="36"/>
  <c r="O12" i="36"/>
  <c r="O11" i="36"/>
  <c r="O10" i="36"/>
  <c r="O9" i="36"/>
  <c r="O8" i="36"/>
  <c r="O7" i="36"/>
  <c r="O6" i="36"/>
  <c r="O5" i="36"/>
  <c r="F17" i="31"/>
  <c r="Y36" i="36" l="1"/>
  <c r="L15" i="31" s="1"/>
  <c r="O24" i="36"/>
  <c r="J15" i="31" s="1"/>
  <c r="G13" i="31"/>
  <c r="G11" i="31"/>
  <c r="G9" i="31"/>
  <c r="G8" i="31"/>
  <c r="H13" i="31"/>
  <c r="H11" i="31"/>
  <c r="H9" i="31"/>
  <c r="H8" i="31"/>
  <c r="F13" i="31"/>
  <c r="F11" i="31"/>
  <c r="F9" i="31"/>
  <c r="F8" i="31"/>
  <c r="X36" i="35"/>
  <c r="W36" i="35"/>
  <c r="V36" i="35"/>
  <c r="U36" i="35"/>
  <c r="Y36" i="35" s="1"/>
  <c r="L17" i="31" s="1"/>
  <c r="T36" i="35"/>
  <c r="N24" i="35"/>
  <c r="M24" i="35"/>
  <c r="L24" i="35"/>
  <c r="K24" i="35"/>
  <c r="J24" i="35"/>
  <c r="K17" i="31" s="1"/>
  <c r="AB24" i="35"/>
  <c r="O23" i="35"/>
  <c r="O22" i="35"/>
  <c r="O21" i="35"/>
  <c r="O20" i="35"/>
  <c r="O19" i="35"/>
  <c r="O18" i="35"/>
  <c r="O17" i="35"/>
  <c r="O16" i="35"/>
  <c r="O15" i="35"/>
  <c r="O14" i="35"/>
  <c r="O13" i="35"/>
  <c r="O12" i="35"/>
  <c r="O11" i="35"/>
  <c r="O10" i="35"/>
  <c r="O9" i="35"/>
  <c r="O8" i="35"/>
  <c r="O7" i="35"/>
  <c r="O6" i="35"/>
  <c r="O5" i="35"/>
  <c r="X36" i="34"/>
  <c r="W36" i="34"/>
  <c r="V36" i="34"/>
  <c r="U36" i="34"/>
  <c r="T36" i="34"/>
  <c r="N24" i="34"/>
  <c r="M24" i="34"/>
  <c r="L24" i="34"/>
  <c r="K24" i="34"/>
  <c r="J24" i="34"/>
  <c r="K13" i="31" s="1"/>
  <c r="AB24" i="34"/>
  <c r="O23" i="34"/>
  <c r="O22" i="34"/>
  <c r="O21" i="34"/>
  <c r="O20" i="34"/>
  <c r="O19" i="34"/>
  <c r="O18" i="34"/>
  <c r="O17" i="34"/>
  <c r="O16" i="34"/>
  <c r="O15" i="34"/>
  <c r="O14" i="34"/>
  <c r="O13" i="34"/>
  <c r="O12" i="34"/>
  <c r="O11" i="34"/>
  <c r="O10" i="34"/>
  <c r="O9" i="34"/>
  <c r="O8" i="34"/>
  <c r="O7" i="34"/>
  <c r="O6" i="34"/>
  <c r="O5" i="34"/>
  <c r="O24" i="34" l="1"/>
  <c r="J13" i="31" s="1"/>
  <c r="O24" i="35"/>
  <c r="J17" i="31" s="1"/>
  <c r="R12" i="31"/>
  <c r="R10" i="31"/>
  <c r="R11" i="31"/>
  <c r="Y36" i="34"/>
  <c r="L13" i="31" s="1"/>
  <c r="R14" i="31" l="1"/>
  <c r="R13" i="31"/>
  <c r="X30" i="33" l="1"/>
  <c r="W30" i="33"/>
  <c r="V30" i="33"/>
  <c r="U30" i="33"/>
  <c r="T30" i="33"/>
  <c r="N24" i="33"/>
  <c r="M24" i="33"/>
  <c r="L24" i="33"/>
  <c r="K24" i="33"/>
  <c r="J24" i="33"/>
  <c r="K9" i="31" s="1"/>
  <c r="AB24" i="33"/>
  <c r="O23" i="33"/>
  <c r="O22" i="33"/>
  <c r="O21" i="33"/>
  <c r="O20" i="33"/>
  <c r="O19" i="33"/>
  <c r="O18" i="33"/>
  <c r="O17" i="33"/>
  <c r="O16" i="33"/>
  <c r="O15" i="33"/>
  <c r="O14" i="33"/>
  <c r="O13" i="33"/>
  <c r="O12" i="33"/>
  <c r="O11" i="33"/>
  <c r="O10" i="33"/>
  <c r="O9" i="33"/>
  <c r="O8" i="33"/>
  <c r="O7" i="33"/>
  <c r="O6" i="33"/>
  <c r="O5" i="33"/>
  <c r="X30" i="32"/>
  <c r="W30" i="32"/>
  <c r="V30" i="32"/>
  <c r="U30" i="32"/>
  <c r="T30" i="32"/>
  <c r="N24" i="32"/>
  <c r="M24" i="32"/>
  <c r="L24" i="32"/>
  <c r="K24" i="32"/>
  <c r="J24" i="32"/>
  <c r="K11" i="31" s="1"/>
  <c r="AB24" i="32"/>
  <c r="O23" i="32"/>
  <c r="O22" i="32"/>
  <c r="O21" i="32"/>
  <c r="O20" i="32"/>
  <c r="O19" i="32"/>
  <c r="O18" i="32"/>
  <c r="O17" i="32"/>
  <c r="O16" i="32"/>
  <c r="O15" i="32"/>
  <c r="O14" i="32"/>
  <c r="O13" i="32"/>
  <c r="O12" i="32"/>
  <c r="O11" i="32"/>
  <c r="O10" i="32"/>
  <c r="O9" i="32"/>
  <c r="O8" i="32"/>
  <c r="O7" i="32"/>
  <c r="O6" i="32"/>
  <c r="O5" i="32"/>
  <c r="W36" i="19"/>
  <c r="V36" i="19"/>
  <c r="U36" i="19"/>
  <c r="T36" i="19"/>
  <c r="S36" i="19"/>
  <c r="AA24" i="19"/>
  <c r="O24" i="33" l="1"/>
  <c r="J9" i="31" s="1"/>
  <c r="Y30" i="33"/>
  <c r="L9" i="31" s="1"/>
  <c r="X36" i="19"/>
  <c r="L8" i="31" s="1"/>
  <c r="Y30" i="32"/>
  <c r="L11" i="31" s="1"/>
  <c r="O24" i="32"/>
  <c r="J11" i="31" s="1"/>
  <c r="R9" i="31" l="1"/>
  <c r="M24" i="19"/>
  <c r="L24" i="19"/>
  <c r="K24" i="19"/>
  <c r="J24" i="19"/>
  <c r="I24" i="19"/>
  <c r="K8" i="31" s="1"/>
  <c r="R8" i="31" s="1"/>
  <c r="N23" i="19"/>
  <c r="N22" i="19"/>
  <c r="N21" i="19"/>
  <c r="N20" i="19"/>
  <c r="N19" i="19"/>
  <c r="N18" i="19"/>
  <c r="N17" i="19"/>
  <c r="N16" i="19"/>
  <c r="N15" i="19"/>
  <c r="N14" i="19"/>
  <c r="N13" i="19"/>
  <c r="N12" i="19"/>
  <c r="N11" i="19"/>
  <c r="N10" i="19"/>
  <c r="N9" i="19"/>
  <c r="N8" i="19"/>
  <c r="N7" i="19"/>
  <c r="N6" i="19"/>
  <c r="N5" i="19"/>
  <c r="N24" i="19" l="1"/>
  <c r="J8" i="31" s="1"/>
  <c r="R7"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Q6" authorId="0" shapeId="0" xr:uid="{00000000-0006-0000-0000-000002000000}">
      <text>
        <r>
          <rPr>
            <sz val="9"/>
            <color rgb="FF000000"/>
            <rFont val="Tahoma"/>
            <family val="2"/>
          </rPr>
          <t xml:space="preserve">Tätä listausta voi käyttää vaikka pankkiin mennessä uutta lainaa hakiessa tai veroilmoitusta täyttäessä.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M2" authorId="0" shapeId="0" xr:uid="{00000000-0006-0000-0100-000001000000}">
      <text>
        <r>
          <rPr>
            <sz val="9"/>
            <color indexed="81"/>
            <rFont val="Tahoma"/>
            <family val="2"/>
          </rPr>
          <t>Jos on maksanut liian vähän, laitetaan miinus eteen ja jos ennakkoon niin normaalisti</t>
        </r>
      </text>
    </comment>
    <comment ref="AC3" authorId="0" shapeId="0" xr:uid="{00000000-0006-0000-0100-000002000000}">
      <text>
        <r>
          <rPr>
            <sz val="9"/>
            <color indexed="81"/>
            <rFont val="Tahoma"/>
            <family val="2"/>
          </rPr>
          <t>Lainan määrän voi laittaa esimerkiksi kaksi kertaa vuodessa</t>
        </r>
      </text>
    </comment>
    <comment ref="C23" authorId="0" shapeId="0" xr:uid="{00000000-0006-0000-0100-000003000000}">
      <text>
        <r>
          <rPr>
            <sz val="9"/>
            <color indexed="81"/>
            <rFont val="Tahoma"/>
            <family val="2"/>
          </rPr>
          <t>Jos vaihtunut kirjanpitovuonna</t>
        </r>
      </text>
    </comment>
    <comment ref="B28" authorId="0" shapeId="0" xr:uid="{00000000-0006-0000-0100-000004000000}">
      <text>
        <r>
          <rPr>
            <sz val="9"/>
            <color indexed="81"/>
            <rFont val="Tahoma"/>
            <family val="2"/>
          </rPr>
          <t>Milloin päättynyt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N2" authorId="0" shapeId="0" xr:uid="{00000000-0006-0000-0200-000001000000}">
      <text>
        <r>
          <rPr>
            <sz val="9"/>
            <color indexed="81"/>
            <rFont val="Tahoma"/>
            <family val="2"/>
          </rPr>
          <t>Jos on maksanut liian vähän, laitetaan miinus eteen ja jos ennakkoon niin normaalisti</t>
        </r>
      </text>
    </comment>
    <comment ref="AD3" authorId="0" shapeId="0" xr:uid="{00000000-0006-0000-0200-000002000000}">
      <text>
        <r>
          <rPr>
            <sz val="9"/>
            <color indexed="81"/>
            <rFont val="Tahoma"/>
            <family val="2"/>
          </rPr>
          <t>Lainan määrän voi laittaa esimerkiksi kaksi kertaa vuodessa</t>
        </r>
      </text>
    </comment>
    <comment ref="C23" authorId="0" shapeId="0" xr:uid="{00000000-0006-0000-0200-000003000000}">
      <text>
        <r>
          <rPr>
            <sz val="9"/>
            <color indexed="81"/>
            <rFont val="Tahoma"/>
            <family val="2"/>
          </rPr>
          <t xml:space="preserve">Jos vuokralainen vaihtunu kirjanpitovuonna
</t>
        </r>
      </text>
    </comment>
    <comment ref="B28" authorId="0" shapeId="0" xr:uid="{00000000-0006-0000-0200-000004000000}">
      <text>
        <r>
          <rPr>
            <sz val="9"/>
            <color indexed="81"/>
            <rFont val="Tahoma"/>
            <family val="2"/>
          </rPr>
          <t>Milloin päättynyt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N2" authorId="0" shapeId="0" xr:uid="{00000000-0006-0000-0300-000001000000}">
      <text>
        <r>
          <rPr>
            <sz val="9"/>
            <color indexed="81"/>
            <rFont val="Tahoma"/>
            <family val="2"/>
          </rPr>
          <t>Jos on maksanut liian vähän, laitetaan miinus eteen ja jos ennakkoon niin normaalisti</t>
        </r>
      </text>
    </comment>
    <comment ref="AD3" authorId="0" shapeId="0" xr:uid="{00000000-0006-0000-0300-000002000000}">
      <text>
        <r>
          <rPr>
            <sz val="9"/>
            <color indexed="81"/>
            <rFont val="Tahoma"/>
            <family val="2"/>
          </rPr>
          <t>Lainan määrän voi laittaa esimerkiksi kaksi kertaa vuodessa</t>
        </r>
      </text>
    </comment>
    <comment ref="C24" authorId="0" shapeId="0" xr:uid="{00000000-0006-0000-0300-000003000000}">
      <text>
        <r>
          <rPr>
            <sz val="9"/>
            <color indexed="81"/>
            <rFont val="Tahoma"/>
            <family val="2"/>
          </rPr>
          <t>Jos vaihtunut kirjanpitovuonna</t>
        </r>
      </text>
    </comment>
    <comment ref="B29" authorId="0" shapeId="0" xr:uid="{00000000-0006-0000-0300-000004000000}">
      <text>
        <r>
          <rPr>
            <sz val="9"/>
            <color indexed="81"/>
            <rFont val="Tahoma"/>
            <family val="2"/>
          </rPr>
          <t>Milloin päättynyt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N2" authorId="0" shapeId="0" xr:uid="{00000000-0006-0000-0400-000001000000}">
      <text>
        <r>
          <rPr>
            <sz val="9"/>
            <color indexed="81"/>
            <rFont val="Tahoma"/>
            <family val="2"/>
          </rPr>
          <t>Jos on maksanut liian vähän, laitetaan miinus eteen ja jos ennakkoon niin normaalisti</t>
        </r>
      </text>
    </comment>
    <comment ref="AD3" authorId="0" shapeId="0" xr:uid="{00000000-0006-0000-0400-000002000000}">
      <text>
        <r>
          <rPr>
            <sz val="9"/>
            <color indexed="81"/>
            <rFont val="Tahoma"/>
            <family val="2"/>
          </rPr>
          <t>Lainan määrän voi laittaa esimerkiksi kaksi kertaa vuodessa</t>
        </r>
      </text>
    </comment>
    <comment ref="B6" authorId="0" shapeId="0" xr:uid="{00000000-0006-0000-0400-000003000000}">
      <text>
        <r>
          <rPr>
            <sz val="9"/>
            <color rgb="FF000000"/>
            <rFont val="Tahoma"/>
            <family val="2"/>
          </rPr>
          <t>Kuten Kauppakadun esimerkkiin on laitettu, tähän voi tarvittaessa listata enemmänkin omistajia</t>
        </r>
      </text>
    </comment>
    <comment ref="C23" authorId="0" shapeId="0" xr:uid="{00000000-0006-0000-0400-000004000000}">
      <text>
        <r>
          <rPr>
            <sz val="9"/>
            <color indexed="81"/>
            <rFont val="Tahoma"/>
            <family val="2"/>
          </rPr>
          <t>Jos vaihtunut kirjanpitovuonna</t>
        </r>
      </text>
    </comment>
    <comment ref="B28" authorId="0" shapeId="0" xr:uid="{00000000-0006-0000-0400-000005000000}">
      <text>
        <r>
          <rPr>
            <sz val="9"/>
            <color indexed="81"/>
            <rFont val="Tahoma"/>
            <family val="2"/>
          </rPr>
          <t>Milloin päättynyt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N2" authorId="0" shapeId="0" xr:uid="{00000000-0006-0000-0500-000001000000}">
      <text>
        <r>
          <rPr>
            <sz val="9"/>
            <color indexed="81"/>
            <rFont val="Tahoma"/>
            <family val="2"/>
          </rPr>
          <t>Jos on maksanut liian vähän, laitetaan miinus eteen ja jos ennakkoon niin normaalisti</t>
        </r>
      </text>
    </comment>
    <comment ref="AD3" authorId="0" shapeId="0" xr:uid="{00000000-0006-0000-0500-000002000000}">
      <text>
        <r>
          <rPr>
            <sz val="9"/>
            <color indexed="81"/>
            <rFont val="Tahoma"/>
            <family val="2"/>
          </rPr>
          <t>Lainan määrän voi laittaa esimerkiksi kaksi kertaa vuodessa</t>
        </r>
      </text>
    </comment>
    <comment ref="B6" authorId="0" shapeId="0" xr:uid="{00000000-0006-0000-0500-000003000000}">
      <text>
        <r>
          <rPr>
            <sz val="9"/>
            <color indexed="81"/>
            <rFont val="Tahoma"/>
            <family val="2"/>
          </rPr>
          <t>Kuten Kauppakadun esimerkkiin on laitettu, tähän voi tarvittaessa listata enemmänkin omistajia</t>
        </r>
      </text>
    </comment>
    <comment ref="C23" authorId="0" shapeId="0" xr:uid="{00000000-0006-0000-0500-000004000000}">
      <text>
        <r>
          <rPr>
            <sz val="9"/>
            <color indexed="81"/>
            <rFont val="Tahoma"/>
            <family val="2"/>
          </rPr>
          <t>Jos vaihtunut kirjanpitovuonna</t>
        </r>
      </text>
    </comment>
    <comment ref="B28" authorId="0" shapeId="0" xr:uid="{00000000-0006-0000-0500-000005000000}">
      <text>
        <r>
          <rPr>
            <sz val="9"/>
            <color indexed="81"/>
            <rFont val="Tahoma"/>
            <family val="2"/>
          </rPr>
          <t>Milloin päättynyt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Antti</author>
  </authors>
  <commentList>
    <comment ref="N2" authorId="0" shapeId="0" xr:uid="{00000000-0006-0000-0600-000001000000}">
      <text>
        <r>
          <rPr>
            <sz val="9"/>
            <color indexed="81"/>
            <rFont val="Tahoma"/>
            <family val="2"/>
          </rPr>
          <t>Jos on maksanut liian vähän, laitetaan miinus eteen ja jos ennakkoon niin normaalisti</t>
        </r>
      </text>
    </comment>
    <comment ref="AD3" authorId="0" shapeId="0" xr:uid="{00000000-0006-0000-0600-000002000000}">
      <text>
        <r>
          <rPr>
            <sz val="9"/>
            <color indexed="81"/>
            <rFont val="Tahoma"/>
            <family val="2"/>
          </rPr>
          <t>Lainan määrän voi laittaa esimerkiksi kaksi kertaa vuodessa</t>
        </r>
      </text>
    </comment>
    <comment ref="B6" authorId="0" shapeId="0" xr:uid="{00000000-0006-0000-0600-000003000000}">
      <text>
        <r>
          <rPr>
            <sz val="9"/>
            <color indexed="81"/>
            <rFont val="Tahoma"/>
            <family val="2"/>
          </rPr>
          <t>Kuten Kauppakadun esimerkkiin on laitettu, tähän voi tarvittaessa listata enemmänkin omistajia</t>
        </r>
      </text>
    </comment>
    <comment ref="C23" authorId="0" shapeId="0" xr:uid="{00000000-0006-0000-0600-000004000000}">
      <text>
        <r>
          <rPr>
            <sz val="9"/>
            <color indexed="81"/>
            <rFont val="Tahoma"/>
            <family val="2"/>
          </rPr>
          <t>Jos vaihtunut kirjanpitovuonna</t>
        </r>
      </text>
    </comment>
    <comment ref="B28" authorId="0" shapeId="0" xr:uid="{00000000-0006-0000-0600-000005000000}">
      <text>
        <r>
          <rPr>
            <sz val="9"/>
            <color indexed="81"/>
            <rFont val="Tahoma"/>
            <family val="2"/>
          </rPr>
          <t>Milloin päättynyt</t>
        </r>
      </text>
    </comment>
  </commentList>
</comments>
</file>

<file path=xl/sharedStrings.xml><?xml version="1.0" encoding="utf-8"?>
<sst xmlns="http://schemas.openxmlformats.org/spreadsheetml/2006/main" count="440" uniqueCount="94">
  <si>
    <t>Menot</t>
  </si>
  <si>
    <t>Erittelyt</t>
  </si>
  <si>
    <t>Päivämäärä</t>
  </si>
  <si>
    <t>Mikä</t>
  </si>
  <si>
    <t>Hoito- ja rahoitusvastike</t>
  </si>
  <si>
    <t>Tulot</t>
  </si>
  <si>
    <t>Vuokra</t>
  </si>
  <si>
    <t>Yhteensä 2015</t>
  </si>
  <si>
    <t>Erotus</t>
  </si>
  <si>
    <t>Maksettu</t>
  </si>
  <si>
    <t>Vesimaksu</t>
  </si>
  <si>
    <t>Auto</t>
  </si>
  <si>
    <t xml:space="preserve">Vuokralainen: </t>
  </si>
  <si>
    <t>Puhelinnumero:</t>
  </si>
  <si>
    <t>Sähköposti:</t>
  </si>
  <si>
    <t>Vakuus:</t>
  </si>
  <si>
    <t>Sopimus:</t>
  </si>
  <si>
    <t>Vuokrankorotus:</t>
  </si>
  <si>
    <t>Viite Kelaan:</t>
  </si>
  <si>
    <t>Sauna</t>
  </si>
  <si>
    <t>Asunto:</t>
  </si>
  <si>
    <t>Ostohinta:</t>
  </si>
  <si>
    <t>Nykyinen arvo:</t>
  </si>
  <si>
    <t>Omistus:</t>
  </si>
  <si>
    <t>Osoite:</t>
  </si>
  <si>
    <t>Taloyhtiö:</t>
  </si>
  <si>
    <t>Koko</t>
  </si>
  <si>
    <t>Nykyinen vuokralainen</t>
  </si>
  <si>
    <t>Edellinen vuokralainen</t>
  </si>
  <si>
    <t>Asunnon tiedot</t>
  </si>
  <si>
    <t>asti</t>
  </si>
  <si>
    <t>Edellisen vuoden yli- tai alijäämä</t>
  </si>
  <si>
    <t>Henkilötunnus:</t>
  </si>
  <si>
    <t>B 22</t>
  </si>
  <si>
    <t>Määräaikainen</t>
  </si>
  <si>
    <t>B 38</t>
  </si>
  <si>
    <t>32 m2</t>
  </si>
  <si>
    <t>Vuokra 1</t>
  </si>
  <si>
    <t>Vuokra 2</t>
  </si>
  <si>
    <t>Vuokra 3</t>
  </si>
  <si>
    <t>Vuokra 4</t>
  </si>
  <si>
    <t>Vuokrasuhde alk.</t>
  </si>
  <si>
    <t>Asunto</t>
  </si>
  <si>
    <t>Nyk. hinta-arvio</t>
  </si>
  <si>
    <t>Vuokratilanne</t>
  </si>
  <si>
    <t>Vuokralainen</t>
  </si>
  <si>
    <t>Kelatunnus</t>
  </si>
  <si>
    <t>-</t>
  </si>
  <si>
    <t>Saija Sijoittaja 100%</t>
  </si>
  <si>
    <t>Lainan lyhennykset</t>
  </si>
  <si>
    <t>Korko</t>
  </si>
  <si>
    <t>Hoitovastike</t>
  </si>
  <si>
    <t>Rahoitusvastike</t>
  </si>
  <si>
    <t>Vesi</t>
  </si>
  <si>
    <t>Muut</t>
  </si>
  <si>
    <t>Yhteensä</t>
  </si>
  <si>
    <t>Summa</t>
  </si>
  <si>
    <t>As Oy Jyväskylän Puistotie 5</t>
  </si>
  <si>
    <t>Puistotie 5, 40540 Jyväskylä</t>
  </si>
  <si>
    <t>Lainan määrä</t>
  </si>
  <si>
    <t>Maija Mallikas</t>
  </si>
  <si>
    <t>040 1234567</t>
  </si>
  <si>
    <t>maija.mallikas@sijoitusasunnot.com</t>
  </si>
  <si>
    <t>Sopimusta uusittaessa</t>
  </si>
  <si>
    <t>Saija Sijoittaja 50%</t>
  </si>
  <si>
    <t>Sakke Sijoittaja 50%</t>
  </si>
  <si>
    <t>Heikki Huolimaton</t>
  </si>
  <si>
    <t>120592-1234</t>
  </si>
  <si>
    <t>181272-2345</t>
  </si>
  <si>
    <t>040 2345678</t>
  </si>
  <si>
    <t>As Oy Tampereen Kauppakatu 4</t>
  </si>
  <si>
    <t>Kauppakatu 4, 33100 Tampere</t>
  </si>
  <si>
    <t>A 15</t>
  </si>
  <si>
    <t>25 m2</t>
  </si>
  <si>
    <t>050687-4567</t>
  </si>
  <si>
    <t>Olli Ongelma</t>
  </si>
  <si>
    <t>040 3456789</t>
  </si>
  <si>
    <t>olli.ongelma@hotmail.com</t>
  </si>
  <si>
    <t>Sähkäri</t>
  </si>
  <si>
    <t>Lainan korko + kulut</t>
  </si>
  <si>
    <t>Ostohinta</t>
  </si>
  <si>
    <r>
      <t>m</t>
    </r>
    <r>
      <rPr>
        <b/>
        <vertAlign val="superscript"/>
        <sz val="10"/>
        <rFont val="Arial"/>
        <family val="2"/>
      </rPr>
      <t>2</t>
    </r>
  </si>
  <si>
    <t>Velkamäärä</t>
  </si>
  <si>
    <t>Maksetut yht</t>
  </si>
  <si>
    <t>Nettovarallisuus</t>
  </si>
  <si>
    <t>Maksetut</t>
  </si>
  <si>
    <t>Asuntojen arvo</t>
  </si>
  <si>
    <t>Velka-aste</t>
  </si>
  <si>
    <t>heikki.huolimaton@gmail.com</t>
  </si>
  <si>
    <t>Tärkeät luvut</t>
  </si>
  <si>
    <t>Menot yht.</t>
  </si>
  <si>
    <t>Lukuunottamatta nimeä, osoitetta, asuntoa, m2 ja kelatunnusta tiedot muuttuvat taulukoihin automaattisesti.</t>
  </si>
  <si>
    <t>Vuokraseuranta</t>
  </si>
  <si>
    <t>Tämä malliasiakirja on tarkoitettu ainoastaan toimimaan esimerkkinä ja auttamaan Asiakkaitamme heidän omien asiakirjojen laadinnassa. Sijoitusasunnot.com Group Oyj ei vastaa malliasiakirjojen oikeellisuudesta, virheettömyydestä, puutteettomuudesta eikä soveltuvuudesta Asiakkaan käyttöön. Asiakas vastaa itse malliasiakirjojen käytöstä ja niiden muokkaamisesta sopimaan omaan tarkoitukseensa. Sijoitusasunnot.com Group Oyj ei vastaa miltään osin malliasiakirjojen käyttämisestä mahdollisesti aiheutuvista vahingoista tai niiden aiheuttamista riitatilanteista Asiakkaan ja Asiakkaan sopimuskumppanin välillä.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</si>
</sst>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_-* #,##0.00\ [$€-40B]_-;\-* #,##0.00\ [$€-40B]_-;_-* &quot;-&quot;??\ [$€-40B]_-;_-@_-"/>
    <numFmt numFmtId="166" formatCode="0.0"/>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sz val="9"/>
      <color indexed="81"/>
      <name val="Tahoma"/>
      <family val="2"/>
    </font>
    <font>
      <b/>
      <sz val="10"/>
      <name val="Arial"/>
      <family val="2"/>
    </font>
    <font>
      <b/>
      <vertAlign val="superscript"/>
      <sz val="10"/>
      <name val="Arial"/>
      <family val="2"/>
    </font>
    <font>
      <b/>
      <sz val="11"/>
      <name val="Calibri"/>
      <family val="2"/>
      <scheme val="minor"/>
    </font>
    <font>
      <sz val="11"/>
      <name val="Calibri"/>
      <family val="2"/>
      <scheme val="minor"/>
    </font>
    <font>
      <b/>
      <sz val="14"/>
      <color theme="0"/>
      <name val="Calibri"/>
      <family val="2"/>
      <scheme val="minor"/>
    </font>
    <font>
      <b/>
      <sz val="36"/>
      <color theme="1"/>
      <name val="Calibri"/>
      <family val="2"/>
      <scheme val="minor"/>
    </font>
    <font>
      <sz val="9"/>
      <color rgb="FF000000"/>
      <name val="Tahoma"/>
      <family val="2"/>
    </font>
    <font>
      <b/>
      <sz val="12"/>
      <color theme="0"/>
      <name val="Calibri"/>
      <family val="2"/>
      <scheme val="minor"/>
    </font>
    <font>
      <b/>
      <sz val="10"/>
      <color theme="0"/>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sz val="10"/>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s>
  <borders count="22">
    <border>
      <left/>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rgb="FFFF0000"/>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rgb="FFFF0000"/>
      </bottom>
      <diagonal/>
    </border>
    <border>
      <left/>
      <right style="thin">
        <color rgb="FFFF0000"/>
      </right>
      <top style="thin">
        <color rgb="FFFF0000"/>
      </top>
      <bottom/>
      <diagonal/>
    </border>
    <border>
      <left/>
      <right style="thin">
        <color rgb="FFFF0000"/>
      </right>
      <top/>
      <bottom style="thin">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5">
    <xf numFmtId="0" fontId="0" fillId="0" borderId="0" xfId="0"/>
    <xf numFmtId="0" fontId="0" fillId="2" borderId="0" xfId="0" applyFill="1"/>
    <xf numFmtId="0" fontId="5" fillId="2" borderId="0" xfId="0" applyFont="1" applyFill="1"/>
    <xf numFmtId="14" fontId="5" fillId="2" borderId="0" xfId="0" applyNumberFormat="1" applyFont="1" applyFill="1" applyAlignment="1">
      <alignment horizontal="left"/>
    </xf>
    <xf numFmtId="44" fontId="5" fillId="2" borderId="0" xfId="0" applyNumberFormat="1" applyFont="1" applyFill="1" applyAlignment="1">
      <alignment horizontal="center"/>
    </xf>
    <xf numFmtId="14" fontId="0" fillId="2" borderId="0" xfId="0" applyNumberFormat="1" applyFill="1" applyAlignment="1">
      <alignment horizontal="left"/>
    </xf>
    <xf numFmtId="44" fontId="0" fillId="2" borderId="0" xfId="0" applyNumberFormat="1" applyFill="1"/>
    <xf numFmtId="14" fontId="0" fillId="2" borderId="0" xfId="0" applyNumberFormat="1" applyFill="1"/>
    <xf numFmtId="0" fontId="5" fillId="2" borderId="0" xfId="0" applyFont="1" applyFill="1" applyAlignment="1">
      <alignment horizontal="center"/>
    </xf>
    <xf numFmtId="2" fontId="0" fillId="2" borderId="0" xfId="0" applyNumberFormat="1" applyFill="1"/>
    <xf numFmtId="14" fontId="5" fillId="2" borderId="0" xfId="0" applyNumberFormat="1" applyFont="1" applyFill="1"/>
    <xf numFmtId="2" fontId="0" fillId="0" borderId="0" xfId="0" applyNumberFormat="1"/>
    <xf numFmtId="0" fontId="0" fillId="2" borderId="0" xfId="0" applyFill="1" applyAlignment="1">
      <alignment horizontal="right"/>
    </xf>
    <xf numFmtId="0" fontId="0" fillId="0" borderId="0" xfId="0" applyAlignment="1">
      <alignment horizontal="right"/>
    </xf>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applyFill="1"/>
    <xf numFmtId="0" fontId="2" fillId="5" borderId="5" xfId="0" applyFont="1" applyFill="1" applyBorder="1"/>
    <xf numFmtId="0" fontId="0" fillId="5" borderId="12" xfId="0" applyFill="1" applyBorder="1"/>
    <xf numFmtId="0" fontId="0" fillId="5" borderId="9" xfId="0" applyFill="1" applyBorder="1"/>
    <xf numFmtId="0" fontId="0" fillId="5" borderId="8" xfId="0" applyFill="1" applyBorder="1"/>
    <xf numFmtId="0" fontId="0" fillId="5" borderId="14" xfId="0" applyFill="1" applyBorder="1"/>
    <xf numFmtId="0" fontId="0" fillId="5" borderId="11" xfId="0" applyFill="1" applyBorder="1"/>
    <xf numFmtId="0" fontId="3" fillId="5" borderId="11" xfId="0" applyFont="1" applyFill="1" applyBorder="1"/>
    <xf numFmtId="0" fontId="0" fillId="5" borderId="13" xfId="0" applyFill="1" applyBorder="1"/>
    <xf numFmtId="0" fontId="13" fillId="0" borderId="0" xfId="0" applyFont="1" applyFill="1" applyAlignment="1">
      <alignment vertical="center"/>
    </xf>
    <xf numFmtId="0" fontId="0" fillId="0" borderId="0" xfId="0" applyFill="1" applyAlignment="1">
      <alignment vertical="center"/>
    </xf>
    <xf numFmtId="0" fontId="2" fillId="5" borderId="6" xfId="0" applyFont="1" applyFill="1" applyBorder="1"/>
    <xf numFmtId="0" fontId="4" fillId="5" borderId="12" xfId="0" applyFont="1" applyFill="1" applyBorder="1"/>
    <xf numFmtId="0" fontId="2" fillId="5" borderId="11" xfId="0" applyFont="1" applyFill="1" applyBorder="1"/>
    <xf numFmtId="0" fontId="2" fillId="5" borderId="10" xfId="0" applyFont="1" applyFill="1" applyBorder="1"/>
    <xf numFmtId="0" fontId="0" fillId="5" borderId="11" xfId="0" applyFill="1" applyBorder="1" applyAlignment="1">
      <alignment horizontal="center"/>
    </xf>
    <xf numFmtId="0" fontId="2" fillId="5" borderId="11" xfId="0" applyFont="1" applyFill="1" applyBorder="1" applyAlignment="1">
      <alignment horizontal="center"/>
    </xf>
    <xf numFmtId="0" fontId="4" fillId="5" borderId="9" xfId="0" applyFont="1" applyFill="1" applyBorder="1"/>
    <xf numFmtId="0" fontId="3" fillId="3" borderId="11" xfId="0" applyFont="1" applyFill="1" applyBorder="1" applyAlignment="1">
      <alignment vertical="center"/>
    </xf>
    <xf numFmtId="166" fontId="8" fillId="4" borderId="12" xfId="0" applyNumberFormat="1" applyFont="1" applyFill="1" applyBorder="1" applyAlignment="1">
      <alignment vertical="center"/>
    </xf>
    <xf numFmtId="0" fontId="8" fillId="4" borderId="9" xfId="0" applyFont="1" applyFill="1" applyBorder="1" applyAlignment="1">
      <alignment vertical="center"/>
    </xf>
    <xf numFmtId="44" fontId="8" fillId="4" borderId="6" xfId="1" applyFont="1" applyFill="1" applyBorder="1" applyAlignment="1">
      <alignment vertical="center"/>
    </xf>
    <xf numFmtId="44" fontId="8" fillId="4" borderId="5" xfId="1" applyFont="1" applyFill="1" applyBorder="1" applyAlignment="1">
      <alignment vertical="center"/>
    </xf>
    <xf numFmtId="44" fontId="3" fillId="3" borderId="5" xfId="1" applyFont="1" applyFill="1" applyBorder="1" applyAlignment="1">
      <alignment vertical="center"/>
    </xf>
    <xf numFmtId="0" fontId="3" fillId="4" borderId="5" xfId="0" applyFont="1" applyFill="1" applyBorder="1" applyAlignment="1">
      <alignment vertical="center"/>
    </xf>
    <xf numFmtId="165" fontId="3" fillId="3" borderId="5" xfId="0" applyNumberFormat="1" applyFont="1" applyFill="1" applyBorder="1" applyAlignment="1">
      <alignment vertical="center"/>
    </xf>
    <xf numFmtId="44" fontId="3" fillId="4" borderId="5" xfId="1" applyFont="1" applyFill="1" applyBorder="1" applyAlignment="1">
      <alignment vertical="center"/>
    </xf>
    <xf numFmtId="0" fontId="3" fillId="4" borderId="10" xfId="0" applyFont="1" applyFill="1" applyBorder="1" applyAlignment="1">
      <alignment horizontal="center" vertical="center"/>
    </xf>
    <xf numFmtId="166" fontId="8" fillId="4" borderId="10" xfId="0" applyNumberFormat="1" applyFont="1" applyFill="1" applyBorder="1" applyAlignment="1">
      <alignment vertical="center"/>
    </xf>
    <xf numFmtId="0" fontId="8" fillId="4" borderId="6" xfId="0" applyFont="1" applyFill="1" applyBorder="1" applyAlignment="1">
      <alignment vertical="center"/>
    </xf>
    <xf numFmtId="0" fontId="3" fillId="3" borderId="15" xfId="0" applyFont="1" applyFill="1" applyBorder="1" applyAlignment="1">
      <alignment vertical="center"/>
    </xf>
    <xf numFmtId="44" fontId="8" fillId="4" borderId="9" xfId="1" applyFont="1" applyFill="1" applyBorder="1" applyAlignment="1">
      <alignment vertical="center"/>
    </xf>
    <xf numFmtId="44" fontId="8" fillId="4" borderId="7" xfId="1" applyFont="1" applyFill="1" applyBorder="1" applyAlignment="1">
      <alignment vertical="center"/>
    </xf>
    <xf numFmtId="44" fontId="3" fillId="3" borderId="7" xfId="1" applyFont="1" applyFill="1" applyBorder="1" applyAlignment="1">
      <alignment vertical="center"/>
    </xf>
    <xf numFmtId="0" fontId="3" fillId="4" borderId="7" xfId="0" applyFont="1" applyFill="1" applyBorder="1" applyAlignment="1">
      <alignment vertical="center"/>
    </xf>
    <xf numFmtId="165" fontId="3" fillId="3" borderId="7" xfId="0" applyNumberFormat="1" applyFont="1" applyFill="1" applyBorder="1" applyAlignment="1">
      <alignment vertical="center"/>
    </xf>
    <xf numFmtId="44" fontId="3" fillId="4" borderId="7" xfId="1" applyFont="1" applyFill="1" applyBorder="1" applyAlignment="1">
      <alignment vertical="center"/>
    </xf>
    <xf numFmtId="0" fontId="3" fillId="4" borderId="12" xfId="0" applyFont="1" applyFill="1" applyBorder="1" applyAlignment="1">
      <alignment horizontal="center" vertical="center"/>
    </xf>
    <xf numFmtId="0" fontId="10" fillId="4" borderId="13" xfId="0" applyFont="1" applyFill="1" applyBorder="1" applyAlignment="1">
      <alignment vertical="center"/>
    </xf>
    <xf numFmtId="165" fontId="3" fillId="4" borderId="14" xfId="0" applyNumberFormat="1" applyFont="1" applyFill="1" applyBorder="1" applyAlignment="1">
      <alignment vertical="center"/>
    </xf>
    <xf numFmtId="0" fontId="3" fillId="4" borderId="6" xfId="0" applyFont="1" applyFill="1" applyBorder="1" applyAlignment="1">
      <alignment vertical="center"/>
    </xf>
    <xf numFmtId="44" fontId="3" fillId="4" borderId="10" xfId="0" applyNumberFormat="1" applyFont="1" applyFill="1" applyBorder="1" applyAlignment="1">
      <alignment vertical="center"/>
    </xf>
    <xf numFmtId="0" fontId="3" fillId="4" borderId="9" xfId="0" applyFont="1" applyFill="1" applyBorder="1" applyAlignment="1">
      <alignment vertical="center"/>
    </xf>
    <xf numFmtId="9" fontId="3" fillId="4" borderId="12" xfId="2" applyFont="1" applyFill="1" applyBorder="1" applyAlignment="1">
      <alignment vertical="center"/>
    </xf>
    <xf numFmtId="0" fontId="0" fillId="2" borderId="0" xfId="0" applyFill="1" applyAlignment="1">
      <alignment vertical="center"/>
    </xf>
    <xf numFmtId="0" fontId="0" fillId="0" borderId="0" xfId="0" applyAlignment="1">
      <alignment vertical="center"/>
    </xf>
    <xf numFmtId="0" fontId="0" fillId="0" borderId="0" xfId="0" applyAlignment="1">
      <alignment horizontal="right" vertical="center"/>
    </xf>
    <xf numFmtId="0" fontId="5" fillId="2" borderId="0" xfId="0" applyFont="1" applyFill="1" applyAlignment="1">
      <alignment horizontal="right" vertical="center"/>
    </xf>
    <xf numFmtId="44" fontId="0" fillId="2" borderId="0" xfId="1" applyFont="1" applyFill="1" applyAlignment="1">
      <alignment vertical="center"/>
    </xf>
    <xf numFmtId="0" fontId="0" fillId="2" borderId="0" xfId="0"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2" fillId="5" borderId="0" xfId="0" applyFont="1" applyFill="1" applyAlignment="1">
      <alignment vertical="center"/>
    </xf>
    <xf numFmtId="0" fontId="11" fillId="5" borderId="0" xfId="0" applyFont="1" applyFill="1" applyAlignment="1">
      <alignment vertical="center"/>
    </xf>
    <xf numFmtId="0" fontId="3" fillId="2" borderId="1" xfId="0" applyFont="1" applyFill="1" applyBorder="1" applyAlignment="1">
      <alignment vertical="center"/>
    </xf>
    <xf numFmtId="0" fontId="0" fillId="2" borderId="1" xfId="0" applyFill="1" applyBorder="1" applyAlignment="1">
      <alignment vertical="center"/>
    </xf>
    <xf numFmtId="0" fontId="3" fillId="2" borderId="1" xfId="0" applyFont="1" applyFill="1" applyBorder="1" applyAlignment="1">
      <alignment horizontal="right" vertical="center"/>
    </xf>
    <xf numFmtId="0" fontId="0" fillId="2" borderId="1" xfId="0" applyFill="1" applyBorder="1" applyAlignment="1">
      <alignment horizontal="right" vertical="center"/>
    </xf>
    <xf numFmtId="0" fontId="0" fillId="2" borderId="0" xfId="0" applyFill="1" applyBorder="1" applyAlignment="1">
      <alignment horizontal="right" vertical="center"/>
    </xf>
    <xf numFmtId="0" fontId="3" fillId="2" borderId="0" xfId="0" applyFont="1" applyFill="1" applyBorder="1" applyAlignment="1">
      <alignment horizontal="righ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6" fillId="2" borderId="0" xfId="0" applyFont="1" applyFill="1" applyAlignment="1">
      <alignment vertical="center"/>
    </xf>
    <xf numFmtId="0" fontId="17" fillId="2" borderId="1" xfId="0" applyFont="1" applyFill="1" applyBorder="1" applyAlignment="1">
      <alignment vertical="center"/>
    </xf>
    <xf numFmtId="0" fontId="18" fillId="2" borderId="1" xfId="0" applyFont="1" applyFill="1" applyBorder="1" applyAlignment="1">
      <alignment vertical="center"/>
    </xf>
    <xf numFmtId="0" fontId="18" fillId="2" borderId="0" xfId="0" applyFont="1" applyFill="1" applyBorder="1" applyAlignment="1">
      <alignment vertical="center"/>
    </xf>
    <xf numFmtId="0" fontId="3" fillId="4" borderId="0" xfId="0" applyFont="1" applyFill="1" applyAlignment="1">
      <alignment vertical="center"/>
    </xf>
    <xf numFmtId="0" fontId="16" fillId="5" borderId="2" xfId="0" applyFont="1" applyFill="1" applyBorder="1" applyAlignment="1">
      <alignment horizontal="right" vertical="center"/>
    </xf>
    <xf numFmtId="0" fontId="16" fillId="5" borderId="2" xfId="0" applyFont="1" applyFill="1" applyBorder="1" applyAlignment="1">
      <alignment horizontal="center" vertical="center"/>
    </xf>
    <xf numFmtId="2" fontId="16" fillId="5" borderId="2" xfId="0" applyNumberFormat="1" applyFont="1" applyFill="1" applyBorder="1" applyAlignment="1">
      <alignment horizontal="right" vertical="center"/>
    </xf>
    <xf numFmtId="14" fontId="16" fillId="5" borderId="2" xfId="0" applyNumberFormat="1" applyFont="1" applyFill="1" applyBorder="1" applyAlignment="1">
      <alignment vertical="center"/>
    </xf>
    <xf numFmtId="0" fontId="16" fillId="5" borderId="2" xfId="0" applyFont="1" applyFill="1" applyBorder="1" applyAlignment="1">
      <alignment vertical="center"/>
    </xf>
    <xf numFmtId="0" fontId="19" fillId="2" borderId="0" xfId="0" applyFont="1" applyFill="1" applyAlignment="1">
      <alignment vertical="center"/>
    </xf>
    <xf numFmtId="14" fontId="5" fillId="2" borderId="0" xfId="0" applyNumberFormat="1" applyFont="1" applyFill="1" applyAlignment="1">
      <alignment horizontal="right" vertical="center"/>
    </xf>
    <xf numFmtId="44" fontId="5" fillId="2" borderId="0" xfId="0" applyNumberFormat="1" applyFont="1" applyFill="1" applyAlignment="1">
      <alignment horizontal="right" vertical="center"/>
    </xf>
    <xf numFmtId="14" fontId="5" fillId="2" borderId="0" xfId="0" applyNumberFormat="1" applyFont="1" applyFill="1" applyAlignment="1">
      <alignment horizontal="left" vertical="center"/>
    </xf>
    <xf numFmtId="44" fontId="5" fillId="2" borderId="0" xfId="1" applyFont="1" applyFill="1" applyAlignment="1">
      <alignment vertical="center"/>
    </xf>
    <xf numFmtId="44" fontId="5" fillId="2" borderId="0" xfId="0" applyNumberFormat="1" applyFont="1" applyFill="1" applyAlignment="1">
      <alignment vertical="center"/>
    </xf>
    <xf numFmtId="44" fontId="5" fillId="2" borderId="0" xfId="0" applyNumberFormat="1" applyFont="1" applyFill="1" applyAlignment="1">
      <alignment horizontal="center" vertical="center"/>
    </xf>
    <xf numFmtId="44" fontId="5" fillId="0" borderId="0" xfId="1" applyFont="1" applyAlignment="1">
      <alignment vertical="center"/>
    </xf>
    <xf numFmtId="14" fontId="3" fillId="4" borderId="0" xfId="0" applyNumberFormat="1" applyFont="1" applyFill="1" applyAlignment="1">
      <alignment horizontal="left" vertical="center"/>
    </xf>
    <xf numFmtId="0" fontId="3" fillId="4" borderId="0" xfId="0" applyNumberFormat="1" applyFont="1" applyFill="1" applyAlignment="1">
      <alignment vertical="center"/>
    </xf>
    <xf numFmtId="0" fontId="0" fillId="4" borderId="0" xfId="0" applyFill="1" applyAlignment="1">
      <alignment vertical="center"/>
    </xf>
    <xf numFmtId="164" fontId="3" fillId="4" borderId="0" xfId="0" applyNumberFormat="1" applyFont="1" applyFill="1" applyAlignment="1">
      <alignment horizontal="left" vertical="center"/>
    </xf>
    <xf numFmtId="0" fontId="5" fillId="2" borderId="0" xfId="0" applyNumberFormat="1" applyFont="1" applyFill="1" applyAlignment="1">
      <alignment vertical="center"/>
    </xf>
    <xf numFmtId="164" fontId="3" fillId="4" borderId="0" xfId="1" applyNumberFormat="1" applyFont="1" applyFill="1" applyAlignment="1">
      <alignment horizontal="left" vertical="center"/>
    </xf>
    <xf numFmtId="0" fontId="3" fillId="2" borderId="0" xfId="0" applyFont="1" applyFill="1" applyAlignment="1">
      <alignment vertical="center"/>
    </xf>
    <xf numFmtId="0" fontId="10" fillId="4" borderId="0" xfId="0" applyFont="1" applyFill="1" applyAlignment="1">
      <alignment vertical="center"/>
    </xf>
    <xf numFmtId="49" fontId="3" fillId="4" borderId="0" xfId="0" applyNumberFormat="1" applyFont="1" applyFill="1" applyAlignment="1">
      <alignment vertical="center"/>
    </xf>
    <xf numFmtId="14" fontId="3" fillId="4" borderId="0" xfId="0" applyNumberFormat="1" applyFont="1" applyFill="1" applyAlignment="1">
      <alignment vertical="center"/>
    </xf>
    <xf numFmtId="0" fontId="5" fillId="0" borderId="0" xfId="0" applyFont="1" applyAlignment="1">
      <alignment vertical="center"/>
    </xf>
    <xf numFmtId="14" fontId="5" fillId="2" borderId="3" xfId="0" applyNumberFormat="1" applyFont="1" applyFill="1" applyBorder="1" applyAlignment="1">
      <alignment horizontal="right" vertical="center"/>
    </xf>
    <xf numFmtId="0" fontId="5" fillId="2" borderId="3" xfId="0" applyFont="1" applyFill="1" applyBorder="1" applyAlignment="1">
      <alignment horizontal="right" vertical="center"/>
    </xf>
    <xf numFmtId="44" fontId="5" fillId="2" borderId="3" xfId="0" applyNumberFormat="1" applyFont="1" applyFill="1" applyBorder="1" applyAlignment="1">
      <alignment horizontal="right" vertical="center"/>
    </xf>
    <xf numFmtId="14" fontId="5" fillId="2" borderId="3" xfId="0" applyNumberFormat="1" applyFont="1" applyFill="1" applyBorder="1" applyAlignment="1">
      <alignment horizontal="left" vertical="center"/>
    </xf>
    <xf numFmtId="44" fontId="5" fillId="2" borderId="3" xfId="0" applyNumberFormat="1" applyFont="1" applyFill="1" applyBorder="1" applyAlignment="1">
      <alignment horizontal="center" vertical="center"/>
    </xf>
    <xf numFmtId="14" fontId="6" fillId="2" borderId="0" xfId="0" applyNumberFormat="1" applyFont="1" applyFill="1" applyAlignment="1">
      <alignment horizontal="left" vertical="center"/>
    </xf>
    <xf numFmtId="44" fontId="6" fillId="2" borderId="0" xfId="0" applyNumberFormat="1" applyFont="1" applyFill="1" applyAlignment="1">
      <alignment vertical="center"/>
    </xf>
    <xf numFmtId="44" fontId="6" fillId="2" borderId="0" xfId="0" applyNumberFormat="1" applyFont="1" applyFill="1" applyAlignment="1">
      <alignment horizontal="right" vertical="center"/>
    </xf>
    <xf numFmtId="165" fontId="6" fillId="0" borderId="0" xfId="0" applyNumberFormat="1" applyFont="1" applyAlignment="1">
      <alignment vertical="center"/>
    </xf>
    <xf numFmtId="0" fontId="0" fillId="2" borderId="0" xfId="0" applyFill="1" applyAlignment="1">
      <alignment horizontal="right" vertical="center"/>
    </xf>
    <xf numFmtId="14" fontId="3" fillId="2" borderId="0" xfId="0" applyNumberFormat="1" applyFont="1" applyFill="1" applyAlignment="1">
      <alignment horizontal="left" vertical="center"/>
    </xf>
    <xf numFmtId="0" fontId="0" fillId="2" borderId="0" xfId="0" applyFont="1" applyFill="1" applyAlignment="1">
      <alignment vertical="center"/>
    </xf>
    <xf numFmtId="0" fontId="6" fillId="2" borderId="0" xfId="0" applyFont="1" applyFill="1" applyAlignment="1">
      <alignment horizontal="right" vertical="center"/>
    </xf>
    <xf numFmtId="14" fontId="0" fillId="2" borderId="0" xfId="0" applyNumberFormat="1" applyFill="1" applyAlignment="1">
      <alignment horizontal="left" vertical="center"/>
    </xf>
    <xf numFmtId="14" fontId="5" fillId="2" borderId="4" xfId="0" applyNumberFormat="1" applyFont="1" applyFill="1" applyBorder="1" applyAlignment="1">
      <alignment horizontal="left" vertical="center"/>
    </xf>
    <xf numFmtId="0" fontId="5" fillId="2" borderId="4" xfId="0" applyFont="1" applyFill="1" applyBorder="1" applyAlignment="1">
      <alignment vertical="center"/>
    </xf>
    <xf numFmtId="0" fontId="6" fillId="2" borderId="4" xfId="0" applyFont="1" applyFill="1" applyBorder="1" applyAlignment="1">
      <alignment vertical="center"/>
    </xf>
    <xf numFmtId="44" fontId="6" fillId="2" borderId="4" xfId="0" applyNumberFormat="1" applyFont="1" applyFill="1" applyBorder="1" applyAlignment="1">
      <alignment vertical="center"/>
    </xf>
    <xf numFmtId="14" fontId="0" fillId="2" borderId="0" xfId="0" applyNumberFormat="1" applyFill="1" applyAlignment="1">
      <alignment vertical="center"/>
    </xf>
    <xf numFmtId="44" fontId="0" fillId="2" borderId="0" xfId="0" applyNumberFormat="1" applyFill="1" applyAlignment="1">
      <alignment vertical="center"/>
    </xf>
    <xf numFmtId="14" fontId="5" fillId="2" borderId="0" xfId="0" applyNumberFormat="1" applyFont="1" applyFill="1" applyBorder="1" applyAlignment="1">
      <alignment horizontal="left" vertical="center"/>
    </xf>
    <xf numFmtId="44" fontId="5" fillId="2" borderId="0" xfId="0" applyNumberFormat="1" applyFont="1" applyFill="1" applyBorder="1" applyAlignment="1">
      <alignment horizontal="center" vertical="center"/>
    </xf>
    <xf numFmtId="44" fontId="5" fillId="2" borderId="0" xfId="0" applyNumberFormat="1" applyFont="1" applyFill="1" applyBorder="1" applyAlignment="1">
      <alignment vertical="center"/>
    </xf>
    <xf numFmtId="0" fontId="5" fillId="2" borderId="0" xfId="0" applyFont="1" applyFill="1" applyAlignment="1">
      <alignment horizontal="center" vertical="center"/>
    </xf>
    <xf numFmtId="0" fontId="4" fillId="5" borderId="0" xfId="0" applyFont="1" applyFill="1" applyAlignment="1">
      <alignment vertical="center"/>
    </xf>
    <xf numFmtId="0" fontId="0" fillId="2" borderId="1" xfId="0" applyFont="1" applyFill="1" applyBorder="1" applyAlignment="1">
      <alignment vertical="center"/>
    </xf>
    <xf numFmtId="0" fontId="0" fillId="2" borderId="0" xfId="0" applyFont="1" applyFill="1" applyBorder="1" applyAlignment="1">
      <alignment vertical="center"/>
    </xf>
    <xf numFmtId="44" fontId="0" fillId="0" borderId="0" xfId="1" applyFont="1" applyAlignment="1">
      <alignment vertical="center"/>
    </xf>
    <xf numFmtId="14" fontId="5" fillId="2" borderId="0" xfId="0" applyNumberFormat="1" applyFont="1" applyFill="1" applyAlignment="1">
      <alignment vertical="center"/>
    </xf>
    <xf numFmtId="44" fontId="5" fillId="2" borderId="0" xfId="1" applyFont="1" applyFill="1" applyAlignment="1">
      <alignment horizontal="right" vertical="center"/>
    </xf>
    <xf numFmtId="44" fontId="5" fillId="2" borderId="3" xfId="1" applyFont="1" applyFill="1" applyBorder="1" applyAlignment="1">
      <alignment horizontal="right" vertical="center"/>
    </xf>
    <xf numFmtId="44" fontId="5" fillId="0" borderId="0" xfId="0" applyNumberFormat="1" applyFont="1" applyFill="1" applyAlignment="1">
      <alignment vertical="center"/>
    </xf>
    <xf numFmtId="0" fontId="20" fillId="0" borderId="0" xfId="0" applyFont="1" applyAlignment="1">
      <alignment horizontal="left" vertical="center" readingOrder="1"/>
    </xf>
    <xf numFmtId="0" fontId="0" fillId="0" borderId="0" xfId="0" applyBorder="1"/>
    <xf numFmtId="0" fontId="0" fillId="0" borderId="0" xfId="0" applyFill="1" applyBorder="1"/>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wrapText="1"/>
    </xf>
    <xf numFmtId="0" fontId="0" fillId="0" borderId="21" xfId="0" applyBorder="1" applyAlignment="1">
      <alignment horizontal="left" vertical="top" wrapText="1"/>
    </xf>
    <xf numFmtId="0" fontId="0" fillId="0" borderId="16" xfId="0" applyBorder="1"/>
    <xf numFmtId="0" fontId="15" fillId="6" borderId="11" xfId="0" applyFont="1" applyFill="1" applyBorder="1" applyAlignment="1">
      <alignment horizontal="left" vertical="center"/>
    </xf>
    <xf numFmtId="0" fontId="15" fillId="6" borderId="0" xfId="0" applyFont="1" applyFill="1" applyBorder="1" applyAlignment="1">
      <alignment horizontal="left" vertical="center"/>
    </xf>
    <xf numFmtId="0" fontId="12" fillId="5" borderId="11" xfId="0" applyFont="1" applyFill="1" applyBorder="1" applyAlignment="1">
      <alignment horizontal="center"/>
    </xf>
    <xf numFmtId="0" fontId="15" fillId="6" borderId="15" xfId="0" applyFont="1" applyFill="1" applyBorder="1" applyAlignment="1">
      <alignment horizontal="left" vertical="center"/>
    </xf>
    <xf numFmtId="0" fontId="15" fillId="6" borderId="1" xfId="0" applyFont="1" applyFill="1" applyBorder="1" applyAlignment="1">
      <alignment horizontal="left" vertical="center"/>
    </xf>
  </cellXfs>
  <cellStyles count="3">
    <cellStyle name="Normaali" xfId="0" builtinId="0"/>
    <cellStyle name="Prosenttia" xfId="2" builtinId="5"/>
    <cellStyle name="Valuutta" xfId="1" builtinId="4"/>
  </cellStyles>
  <dxfs count="0"/>
  <tableStyles count="0" defaultTableStyle="TableStyleMedium2" defaultPivotStyle="PivotStyleLight16"/>
  <colors>
    <mruColors>
      <color rgb="FFCDFDCD"/>
      <color rgb="FF6D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CO456"/>
  <sheetViews>
    <sheetView tabSelected="1" zoomScale="110" zoomScaleNormal="110" workbookViewId="0">
      <selection activeCell="B2" sqref="B2:M3"/>
    </sheetView>
  </sheetViews>
  <sheetFormatPr defaultColWidth="8.85546875" defaultRowHeight="15" x14ac:dyDescent="0.25"/>
  <cols>
    <col min="2" max="2" width="1" customWidth="1"/>
    <col min="3" max="3" width="9.42578125" customWidth="1"/>
    <col min="4" max="4" width="5.85546875" customWidth="1"/>
    <col min="5" max="5" width="3.42578125" customWidth="1"/>
    <col min="6" max="7" width="14.85546875" customWidth="1"/>
    <col min="8" max="8" width="15.28515625" bestFit="1" customWidth="1"/>
    <col min="9" max="9" width="17.7109375" bestFit="1" customWidth="1"/>
    <col min="10" max="10" width="14.7109375" customWidth="1"/>
    <col min="11" max="11" width="12.7109375" bestFit="1" customWidth="1"/>
    <col min="12" max="12" width="11.85546875" bestFit="1" customWidth="1"/>
    <col min="13" max="13" width="13.7109375" style="14" customWidth="1"/>
    <col min="14" max="14" width="1.140625" customWidth="1"/>
    <col min="16" max="16" width="1.140625" customWidth="1"/>
    <col min="17" max="17" width="17.7109375" customWidth="1"/>
    <col min="18" max="18" width="15.140625" customWidth="1"/>
    <col min="19" max="19" width="1.140625" customWidth="1"/>
  </cols>
  <sheetData>
    <row r="1" spans="1:93" x14ac:dyDescent="0.25">
      <c r="B1" s="149"/>
      <c r="C1" s="149"/>
      <c r="D1" s="149"/>
      <c r="E1" s="149"/>
      <c r="F1" s="149"/>
      <c r="G1" s="149"/>
      <c r="H1" s="149"/>
      <c r="I1" s="149"/>
      <c r="J1" s="149"/>
      <c r="K1" s="149"/>
      <c r="L1" s="149"/>
      <c r="M1" s="149"/>
    </row>
    <row r="2" spans="1:93" ht="15" customHeight="1" x14ac:dyDescent="0.25">
      <c r="B2" s="143" t="s">
        <v>93</v>
      </c>
      <c r="C2" s="144"/>
      <c r="D2" s="144"/>
      <c r="E2" s="144"/>
      <c r="F2" s="144"/>
      <c r="G2" s="144"/>
      <c r="H2" s="144"/>
      <c r="I2" s="144"/>
      <c r="J2" s="144"/>
      <c r="K2" s="144"/>
      <c r="L2" s="144"/>
      <c r="M2" s="145"/>
    </row>
    <row r="3" spans="1:93" ht="61.5" customHeight="1" x14ac:dyDescent="0.25">
      <c r="A3" s="141"/>
      <c r="B3" s="146"/>
      <c r="C3" s="147"/>
      <c r="D3" s="147"/>
      <c r="E3" s="147"/>
      <c r="F3" s="147"/>
      <c r="G3" s="147"/>
      <c r="H3" s="147"/>
      <c r="I3" s="147"/>
      <c r="J3" s="147"/>
      <c r="K3" s="147"/>
      <c r="L3" s="147"/>
      <c r="M3" s="148"/>
      <c r="N3" s="142"/>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row>
    <row r="4" spans="1:93" ht="39" customHeight="1" x14ac:dyDescent="0.25">
      <c r="B4" s="26" t="s">
        <v>92</v>
      </c>
      <c r="D4" s="27"/>
      <c r="E4" s="27"/>
      <c r="F4" s="27"/>
      <c r="G4" s="15"/>
      <c r="J4" s="15"/>
      <c r="K4" s="15"/>
      <c r="L4" s="15"/>
      <c r="M4" s="16"/>
      <c r="N4" s="15"/>
      <c r="O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row>
    <row r="5" spans="1:93" ht="15" customHeight="1" x14ac:dyDescent="0.25">
      <c r="B5" s="15"/>
      <c r="C5" s="15"/>
      <c r="D5" s="15"/>
      <c r="E5" s="15"/>
      <c r="F5" s="15"/>
      <c r="G5" s="15"/>
      <c r="H5" s="15"/>
      <c r="I5" s="15"/>
      <c r="J5" s="15"/>
      <c r="K5" s="15"/>
      <c r="L5" s="15"/>
      <c r="M5" s="16"/>
      <c r="N5" s="15"/>
      <c r="O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row>
    <row r="6" spans="1:93" ht="21" customHeight="1" x14ac:dyDescent="0.3">
      <c r="B6" s="29"/>
      <c r="C6" s="30" t="s">
        <v>42</v>
      </c>
      <c r="D6" s="31" t="s">
        <v>26</v>
      </c>
      <c r="E6" s="28"/>
      <c r="F6" s="28" t="s">
        <v>80</v>
      </c>
      <c r="G6" s="18" t="s">
        <v>82</v>
      </c>
      <c r="H6" s="18" t="s">
        <v>43</v>
      </c>
      <c r="I6" s="18" t="s">
        <v>45</v>
      </c>
      <c r="J6" s="18" t="s">
        <v>44</v>
      </c>
      <c r="K6" s="18" t="s">
        <v>83</v>
      </c>
      <c r="L6" s="31" t="s">
        <v>90</v>
      </c>
      <c r="M6" s="33" t="s">
        <v>46</v>
      </c>
      <c r="N6" s="34"/>
      <c r="O6" s="15"/>
      <c r="P6" s="19"/>
      <c r="Q6" s="152" t="s">
        <v>89</v>
      </c>
      <c r="R6" s="152"/>
      <c r="S6" s="20"/>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row>
    <row r="7" spans="1:93" ht="18" customHeight="1" x14ac:dyDescent="0.25">
      <c r="B7" s="21"/>
      <c r="C7" s="150" t="s">
        <v>58</v>
      </c>
      <c r="D7" s="150"/>
      <c r="E7" s="150"/>
      <c r="F7" s="150"/>
      <c r="G7" s="150"/>
      <c r="H7" s="150"/>
      <c r="I7" s="150"/>
      <c r="J7" s="150"/>
      <c r="K7" s="150"/>
      <c r="L7" s="150"/>
      <c r="M7" s="154"/>
      <c r="N7" s="21"/>
      <c r="O7" s="15"/>
      <c r="P7" s="21"/>
      <c r="Q7" s="55" t="s">
        <v>44</v>
      </c>
      <c r="R7" s="56">
        <f>SUM(J8:J18)</f>
        <v>31</v>
      </c>
      <c r="S7" s="21"/>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row>
    <row r="8" spans="1:93" ht="18" customHeight="1" x14ac:dyDescent="0.25">
      <c r="B8" s="21"/>
      <c r="C8" s="35" t="s">
        <v>33</v>
      </c>
      <c r="D8" s="36">
        <v>32</v>
      </c>
      <c r="E8" s="37" t="s">
        <v>81</v>
      </c>
      <c r="F8" s="38">
        <f>'Puistotie 5 B22'!C9</f>
        <v>50000</v>
      </c>
      <c r="G8" s="39">
        <f>IF('Puistotie 5 B22'!AD6&gt;0,'Puistotie 5 B22'!AD6,'Puistotie 5 B22'!AD5)</f>
        <v>19056.18</v>
      </c>
      <c r="H8" s="40">
        <f>'Puistotie 5 B22'!C10</f>
        <v>58000</v>
      </c>
      <c r="I8" s="41" t="s">
        <v>60</v>
      </c>
      <c r="J8" s="42">
        <f>'Puistotie 5 B22'!N24</f>
        <v>0</v>
      </c>
      <c r="K8" s="43">
        <f>'Puistotie 5 B22'!I24</f>
        <v>1912</v>
      </c>
      <c r="L8" s="40">
        <f>'Puistotie 5 B22'!X36</f>
        <v>1274.99</v>
      </c>
      <c r="M8" s="44" t="s">
        <v>47</v>
      </c>
      <c r="N8" s="21"/>
      <c r="O8" s="15"/>
      <c r="P8" s="21"/>
      <c r="Q8" s="57" t="s">
        <v>85</v>
      </c>
      <c r="R8" s="58">
        <f>SUM(K8:K18)</f>
        <v>6057</v>
      </c>
      <c r="S8" s="21"/>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row>
    <row r="9" spans="1:93" ht="18" customHeight="1" x14ac:dyDescent="0.25">
      <c r="B9" s="21"/>
      <c r="C9" s="35" t="s">
        <v>35</v>
      </c>
      <c r="D9" s="45">
        <v>32</v>
      </c>
      <c r="E9" s="46" t="s">
        <v>81</v>
      </c>
      <c r="F9" s="38">
        <f>'Puistotie 5 C36'!C9</f>
        <v>50000</v>
      </c>
      <c r="G9" s="39">
        <f>IF('Puistotie 5 C36'!AE6&gt;0,'Puistotie 5 C36'!AE6,'Puistotie 5 C36'!AE5)</f>
        <v>29131.08</v>
      </c>
      <c r="H9" s="40">
        <f>'Puistotie 5 C36'!C10</f>
        <v>58000</v>
      </c>
      <c r="I9" s="41" t="s">
        <v>75</v>
      </c>
      <c r="J9" s="42">
        <f>'Puistotie 5 C36'!O24</f>
        <v>31</v>
      </c>
      <c r="K9" s="43">
        <f>'Puistotie 5 C36'!J24</f>
        <v>2173</v>
      </c>
      <c r="L9" s="40">
        <f>'Puistotie 5 C36'!Y30</f>
        <v>984.93000000000006</v>
      </c>
      <c r="M9" s="44" t="s">
        <v>47</v>
      </c>
      <c r="N9" s="21"/>
      <c r="O9" s="15"/>
      <c r="P9" s="21"/>
      <c r="Q9" s="57" t="s">
        <v>0</v>
      </c>
      <c r="R9" s="58">
        <f>SUM(L8:L18)</f>
        <v>3202.26</v>
      </c>
      <c r="S9" s="21"/>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row>
    <row r="10" spans="1:93" ht="18" customHeight="1" x14ac:dyDescent="0.25">
      <c r="B10" s="21"/>
      <c r="C10" s="150" t="s">
        <v>71</v>
      </c>
      <c r="D10" s="150"/>
      <c r="E10" s="150"/>
      <c r="F10" s="150"/>
      <c r="G10" s="150"/>
      <c r="H10" s="150"/>
      <c r="I10" s="150"/>
      <c r="J10" s="150"/>
      <c r="K10" s="150"/>
      <c r="L10" s="150"/>
      <c r="M10" s="150"/>
      <c r="N10" s="21"/>
      <c r="O10" s="15"/>
      <c r="P10" s="21"/>
      <c r="Q10" s="57" t="s">
        <v>80</v>
      </c>
      <c r="R10" s="58">
        <f>SUM(F8:F18)</f>
        <v>165000</v>
      </c>
      <c r="S10" s="21"/>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row>
    <row r="11" spans="1:93" ht="18" customHeight="1" x14ac:dyDescent="0.25">
      <c r="B11" s="21"/>
      <c r="C11" s="35" t="s">
        <v>72</v>
      </c>
      <c r="D11" s="45">
        <v>25</v>
      </c>
      <c r="E11" s="46" t="s">
        <v>81</v>
      </c>
      <c r="F11" s="38">
        <f>'Kauppakatu 4'!C10</f>
        <v>65000</v>
      </c>
      <c r="G11" s="39">
        <f>IF('Kauppakatu 4'!AE6&gt;0,'Kauppakatu 4'!AE6,'Kauppakatu 4'!AE5)</f>
        <v>52832.78</v>
      </c>
      <c r="H11" s="40">
        <f>'Kauppakatu 4'!C11</f>
        <v>85000</v>
      </c>
      <c r="I11" s="41" t="s">
        <v>66</v>
      </c>
      <c r="J11" s="42">
        <f>'Kauppakatu 4'!O24</f>
        <v>0</v>
      </c>
      <c r="K11" s="43">
        <f>'Kauppakatu 4'!J24</f>
        <v>1972</v>
      </c>
      <c r="L11" s="40">
        <f>'Kauppakatu 4'!Y30</f>
        <v>942.33999999999992</v>
      </c>
      <c r="M11" s="44" t="s">
        <v>47</v>
      </c>
      <c r="N11" s="21"/>
      <c r="O11" s="15"/>
      <c r="P11" s="21"/>
      <c r="Q11" s="57" t="s">
        <v>86</v>
      </c>
      <c r="R11" s="58">
        <f>SUM(H8:H17)</f>
        <v>201000</v>
      </c>
      <c r="S11" s="21"/>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row>
    <row r="12" spans="1:93" ht="18" customHeight="1" x14ac:dyDescent="0.25">
      <c r="B12" s="21"/>
      <c r="C12" s="150"/>
      <c r="D12" s="153"/>
      <c r="E12" s="153"/>
      <c r="F12" s="150"/>
      <c r="G12" s="150"/>
      <c r="H12" s="150"/>
      <c r="I12" s="150"/>
      <c r="J12" s="150"/>
      <c r="K12" s="150"/>
      <c r="L12" s="150"/>
      <c r="M12" s="150"/>
      <c r="N12" s="21"/>
      <c r="O12" s="15"/>
      <c r="P12" s="21"/>
      <c r="Q12" s="57" t="s">
        <v>82</v>
      </c>
      <c r="R12" s="58">
        <f>SUM(G8:G17)</f>
        <v>101020.04000000001</v>
      </c>
      <c r="S12" s="21"/>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row>
    <row r="13" spans="1:93" ht="18" customHeight="1" x14ac:dyDescent="0.25">
      <c r="B13" s="21"/>
      <c r="C13" s="35"/>
      <c r="D13" s="45"/>
      <c r="E13" s="46" t="s">
        <v>81</v>
      </c>
      <c r="F13" s="38">
        <f>Tyhjä!C9</f>
        <v>0</v>
      </c>
      <c r="G13" s="39">
        <f>IF(Tyhjä!AE6&gt;0,Tyhjä!AE6,Tyhjä!AE5)</f>
        <v>0</v>
      </c>
      <c r="H13" s="40">
        <f>Tyhjä!C10</f>
        <v>0</v>
      </c>
      <c r="I13" s="41"/>
      <c r="J13" s="42">
        <f>Tyhjä!O24</f>
        <v>0</v>
      </c>
      <c r="K13" s="43">
        <f>Tyhjä!J24</f>
        <v>0</v>
      </c>
      <c r="L13" s="40">
        <f>Tyhjä!Y36</f>
        <v>0</v>
      </c>
      <c r="M13" s="44" t="s">
        <v>47</v>
      </c>
      <c r="N13" s="21"/>
      <c r="O13" s="15"/>
      <c r="P13" s="21"/>
      <c r="Q13" s="57" t="s">
        <v>84</v>
      </c>
      <c r="R13" s="58">
        <f>R11-R12</f>
        <v>99979.959999999992</v>
      </c>
      <c r="S13" s="21"/>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row>
    <row r="14" spans="1:93" ht="18" customHeight="1" x14ac:dyDescent="0.25">
      <c r="B14" s="21"/>
      <c r="C14" s="150"/>
      <c r="D14" s="151"/>
      <c r="E14" s="151"/>
      <c r="F14" s="150"/>
      <c r="G14" s="150"/>
      <c r="H14" s="150"/>
      <c r="I14" s="150"/>
      <c r="J14" s="150"/>
      <c r="K14" s="150"/>
      <c r="L14" s="150"/>
      <c r="M14" s="150"/>
      <c r="N14" s="21"/>
      <c r="O14" s="15"/>
      <c r="P14" s="21"/>
      <c r="Q14" s="59" t="s">
        <v>87</v>
      </c>
      <c r="R14" s="60">
        <f>R12/R11</f>
        <v>0.50258726368159212</v>
      </c>
      <c r="S14" s="21"/>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row>
    <row r="15" spans="1:93" ht="18" customHeight="1" x14ac:dyDescent="0.25">
      <c r="B15" s="21"/>
      <c r="C15" s="35"/>
      <c r="D15" s="45"/>
      <c r="E15" s="46" t="s">
        <v>81</v>
      </c>
      <c r="F15" s="38">
        <f>'Tyhjä (2)'!C9</f>
        <v>0</v>
      </c>
      <c r="G15" s="39">
        <f>IF('Tyhjä (2)'!AE6&gt;0,'Tyhjä (2)'!AE6,'Tyhjä (2)'!AE5)</f>
        <v>0</v>
      </c>
      <c r="H15" s="40">
        <f>'Tyhjä (2)'!C10</f>
        <v>0</v>
      </c>
      <c r="I15" s="41"/>
      <c r="J15" s="42">
        <f>'Tyhjä (2)'!O24</f>
        <v>0</v>
      </c>
      <c r="K15" s="43">
        <f>'Tyhjä (2)'!J24</f>
        <v>0</v>
      </c>
      <c r="L15" s="40">
        <f>'Tyhjä (2)'!Y36</f>
        <v>0</v>
      </c>
      <c r="M15" s="44" t="s">
        <v>47</v>
      </c>
      <c r="N15" s="21"/>
      <c r="O15" s="15"/>
      <c r="P15" s="22"/>
      <c r="Q15" s="23"/>
      <c r="R15" s="24"/>
      <c r="S15" s="2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row>
    <row r="16" spans="1:93" ht="18" customHeight="1" x14ac:dyDescent="0.25">
      <c r="B16" s="21"/>
      <c r="C16" s="150"/>
      <c r="D16" s="151"/>
      <c r="E16" s="151"/>
      <c r="F16" s="150"/>
      <c r="G16" s="150"/>
      <c r="H16" s="150"/>
      <c r="I16" s="150"/>
      <c r="J16" s="150"/>
      <c r="K16" s="150"/>
      <c r="L16" s="150"/>
      <c r="M16" s="150"/>
      <c r="N16" s="21"/>
      <c r="O16" s="15"/>
      <c r="P16" s="15"/>
      <c r="Q16" s="15"/>
      <c r="R16" s="17"/>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row>
    <row r="17" spans="2:93" ht="18" customHeight="1" x14ac:dyDescent="0.25">
      <c r="B17" s="21"/>
      <c r="C17" s="47"/>
      <c r="D17" s="36"/>
      <c r="E17" s="37" t="s">
        <v>81</v>
      </c>
      <c r="F17" s="48">
        <f>'Tyhjä (3)'!C9</f>
        <v>0</v>
      </c>
      <c r="G17" s="49">
        <f>IF('Tyhjä (3)'!AE6&gt;0,'Tyhjä (3)'!AE6,'Tyhjä (3)'!AE5)</f>
        <v>0</v>
      </c>
      <c r="H17" s="50">
        <f>'Tyhjä (3)'!C10</f>
        <v>0</v>
      </c>
      <c r="I17" s="51"/>
      <c r="J17" s="52">
        <f>'Tyhjä (3)'!O24</f>
        <v>0</v>
      </c>
      <c r="K17" s="53">
        <f>'Tyhjä (3)'!J24</f>
        <v>0</v>
      </c>
      <c r="L17" s="50">
        <f>'Tyhjä (3)'!Y36</f>
        <v>0</v>
      </c>
      <c r="M17" s="54" t="s">
        <v>47</v>
      </c>
      <c r="N17" s="21"/>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row>
    <row r="18" spans="2:93" ht="6.75" customHeight="1" x14ac:dyDescent="0.25">
      <c r="B18" s="22"/>
      <c r="C18" s="23"/>
      <c r="D18" s="23"/>
      <c r="E18" s="23"/>
      <c r="F18" s="23"/>
      <c r="G18" s="23"/>
      <c r="H18" s="23"/>
      <c r="I18" s="23"/>
      <c r="J18" s="23"/>
      <c r="K18" s="23"/>
      <c r="L18" s="23"/>
      <c r="M18" s="32"/>
      <c r="N18" s="2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row>
    <row r="19" spans="2:93" x14ac:dyDescent="0.25">
      <c r="B19" s="15"/>
      <c r="C19" s="15"/>
      <c r="D19" s="15"/>
      <c r="E19" s="15"/>
      <c r="F19" s="15"/>
      <c r="G19" s="15"/>
      <c r="H19" s="15"/>
      <c r="I19" s="15"/>
      <c r="J19" s="15"/>
      <c r="K19" s="15"/>
      <c r="L19" s="15"/>
      <c r="M19" s="16"/>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row>
    <row r="20" spans="2:93" x14ac:dyDescent="0.25">
      <c r="B20" s="140" t="s">
        <v>91</v>
      </c>
      <c r="C20" s="15"/>
      <c r="D20" s="15"/>
      <c r="E20" s="15"/>
      <c r="F20" s="15"/>
      <c r="G20" s="15"/>
      <c r="H20" s="15"/>
      <c r="I20" s="15"/>
      <c r="J20" s="15"/>
      <c r="K20" s="15"/>
      <c r="L20" s="15"/>
      <c r="M20" s="16"/>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row>
    <row r="21" spans="2:93" x14ac:dyDescent="0.25">
      <c r="B21" s="15"/>
      <c r="C21" s="15"/>
      <c r="D21" s="15"/>
      <c r="E21" s="15"/>
      <c r="F21" s="15"/>
      <c r="G21" s="15"/>
      <c r="H21" s="15"/>
      <c r="I21" s="15"/>
      <c r="J21" s="15"/>
      <c r="K21" s="15"/>
      <c r="L21" s="15"/>
      <c r="M21" s="16"/>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row>
    <row r="22" spans="2:93" x14ac:dyDescent="0.25">
      <c r="B22" s="15"/>
      <c r="C22" s="15"/>
      <c r="D22" s="15"/>
      <c r="E22" s="15"/>
      <c r="F22" s="15"/>
      <c r="G22" s="15"/>
      <c r="H22" s="15"/>
      <c r="I22" s="15"/>
      <c r="J22" s="15"/>
      <c r="K22" s="15"/>
      <c r="L22" s="15"/>
      <c r="M22" s="16"/>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row>
    <row r="23" spans="2:93" x14ac:dyDescent="0.25">
      <c r="B23" s="15"/>
      <c r="C23" s="15"/>
      <c r="D23" s="15"/>
      <c r="E23" s="15"/>
      <c r="F23" s="15"/>
      <c r="G23" s="15"/>
      <c r="H23" s="15"/>
      <c r="I23" s="15"/>
      <c r="J23" s="15"/>
      <c r="K23" s="15"/>
      <c r="L23" s="15"/>
      <c r="M23" s="16"/>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row>
    <row r="24" spans="2:93" x14ac:dyDescent="0.25">
      <c r="B24" s="15"/>
      <c r="C24" s="15"/>
      <c r="D24" s="15"/>
      <c r="E24" s="15"/>
      <c r="F24" s="15"/>
      <c r="G24" s="15"/>
      <c r="H24" s="15"/>
      <c r="I24" s="15"/>
      <c r="J24" s="15"/>
      <c r="K24" s="15"/>
      <c r="L24" s="15"/>
      <c r="M24" s="16"/>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row>
    <row r="25" spans="2:93" x14ac:dyDescent="0.25">
      <c r="B25" s="15"/>
      <c r="C25" s="15"/>
      <c r="D25" s="15"/>
      <c r="E25" s="15"/>
      <c r="F25" s="15"/>
      <c r="G25" s="15"/>
      <c r="H25" s="15"/>
      <c r="I25" s="15"/>
      <c r="J25" s="15"/>
      <c r="K25" s="15"/>
      <c r="L25" s="15"/>
      <c r="M25" s="16"/>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row>
    <row r="26" spans="2:93" x14ac:dyDescent="0.25">
      <c r="B26" s="15"/>
      <c r="C26" s="15"/>
      <c r="D26" s="15"/>
      <c r="E26" s="15"/>
      <c r="F26" s="15"/>
      <c r="G26" s="15"/>
      <c r="H26" s="15"/>
      <c r="I26" s="15"/>
      <c r="J26" s="15"/>
      <c r="K26" s="15"/>
      <c r="L26" s="15"/>
      <c r="M26" s="16"/>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row>
    <row r="27" spans="2:93" x14ac:dyDescent="0.25">
      <c r="B27" s="15"/>
      <c r="C27" s="15"/>
      <c r="D27" s="15"/>
      <c r="E27" s="15"/>
      <c r="F27" s="15"/>
      <c r="G27" s="15"/>
      <c r="H27" s="15"/>
      <c r="I27" s="15"/>
      <c r="J27" s="15"/>
      <c r="K27" s="15"/>
      <c r="L27" s="15"/>
      <c r="M27" s="16"/>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row>
    <row r="28" spans="2:93" x14ac:dyDescent="0.25">
      <c r="B28" s="15"/>
      <c r="C28" s="15"/>
      <c r="D28" s="15"/>
      <c r="E28" s="15"/>
      <c r="F28" s="15"/>
      <c r="G28" s="15"/>
      <c r="H28" s="15"/>
      <c r="I28" s="15"/>
      <c r="J28" s="15"/>
      <c r="K28" s="15"/>
      <c r="L28" s="15"/>
      <c r="M28" s="16"/>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row>
    <row r="29" spans="2:93" x14ac:dyDescent="0.25">
      <c r="B29" s="15"/>
      <c r="C29" s="15"/>
      <c r="D29" s="15"/>
      <c r="E29" s="15"/>
      <c r="F29" s="15"/>
      <c r="G29" s="15"/>
      <c r="H29" s="15"/>
      <c r="I29" s="15"/>
      <c r="J29" s="15"/>
      <c r="K29" s="15"/>
      <c r="L29" s="15"/>
      <c r="M29" s="16"/>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row>
    <row r="30" spans="2:93" x14ac:dyDescent="0.25">
      <c r="B30" s="15"/>
      <c r="C30" s="15"/>
      <c r="D30" s="15"/>
      <c r="E30" s="15"/>
      <c r="F30" s="15"/>
      <c r="G30" s="15"/>
      <c r="H30" s="15"/>
      <c r="I30" s="15"/>
      <c r="J30" s="15"/>
      <c r="K30" s="15"/>
      <c r="L30" s="15"/>
      <c r="M30" s="16"/>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row>
    <row r="31" spans="2:93" x14ac:dyDescent="0.25">
      <c r="B31" s="15"/>
      <c r="C31" s="15"/>
      <c r="D31" s="15"/>
      <c r="E31" s="15"/>
      <c r="F31" s="15"/>
      <c r="G31" s="15"/>
      <c r="H31" s="15"/>
      <c r="I31" s="15"/>
      <c r="J31" s="15"/>
      <c r="K31" s="15"/>
      <c r="L31" s="15"/>
      <c r="M31" s="16"/>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row>
    <row r="32" spans="2:93" x14ac:dyDescent="0.25">
      <c r="B32" s="15"/>
      <c r="C32" s="15"/>
      <c r="D32" s="15"/>
      <c r="E32" s="15"/>
      <c r="F32" s="15"/>
      <c r="G32" s="15"/>
      <c r="H32" s="15"/>
      <c r="I32" s="15"/>
      <c r="J32" s="15"/>
      <c r="K32" s="15"/>
      <c r="L32" s="15"/>
      <c r="M32" s="16"/>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row>
    <row r="33" spans="2:93" x14ac:dyDescent="0.25">
      <c r="B33" s="15"/>
      <c r="C33" s="15"/>
      <c r="D33" s="15"/>
      <c r="E33" s="15"/>
      <c r="F33" s="15"/>
      <c r="G33" s="15"/>
      <c r="H33" s="15"/>
      <c r="I33" s="15"/>
      <c r="J33" s="15"/>
      <c r="K33" s="15"/>
      <c r="L33" s="15"/>
      <c r="M33" s="16"/>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row>
    <row r="34" spans="2:93" x14ac:dyDescent="0.25">
      <c r="B34" s="15"/>
      <c r="C34" s="15"/>
      <c r="D34" s="15"/>
      <c r="E34" s="15"/>
      <c r="F34" s="15"/>
      <c r="G34" s="15"/>
      <c r="H34" s="15"/>
      <c r="I34" s="15"/>
      <c r="J34" s="15"/>
      <c r="K34" s="15"/>
      <c r="L34" s="15"/>
      <c r="M34" s="16"/>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row>
    <row r="35" spans="2:93" x14ac:dyDescent="0.25">
      <c r="B35" s="15"/>
      <c r="C35" s="15"/>
      <c r="D35" s="15"/>
      <c r="E35" s="15"/>
      <c r="F35" s="15"/>
      <c r="G35" s="15"/>
      <c r="H35" s="15"/>
      <c r="I35" s="15"/>
      <c r="J35" s="15"/>
      <c r="K35" s="15"/>
      <c r="L35" s="15"/>
      <c r="M35" s="16"/>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row>
    <row r="36" spans="2:93" x14ac:dyDescent="0.25">
      <c r="B36" s="15"/>
      <c r="C36" s="15"/>
      <c r="D36" s="15"/>
      <c r="E36" s="15"/>
      <c r="F36" s="15"/>
      <c r="G36" s="15"/>
      <c r="H36" s="15"/>
      <c r="I36" s="15"/>
      <c r="J36" s="15"/>
      <c r="K36" s="15"/>
      <c r="L36" s="15"/>
      <c r="M36" s="16"/>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row>
    <row r="37" spans="2:93" x14ac:dyDescent="0.25">
      <c r="B37" s="15"/>
      <c r="C37" s="15"/>
      <c r="D37" s="15"/>
      <c r="E37" s="15"/>
      <c r="F37" s="15"/>
      <c r="G37" s="15"/>
      <c r="H37" s="15"/>
      <c r="I37" s="15"/>
      <c r="J37" s="15"/>
      <c r="K37" s="15"/>
      <c r="L37" s="15"/>
      <c r="M37" s="16"/>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row>
    <row r="38" spans="2:93" x14ac:dyDescent="0.25">
      <c r="B38" s="15"/>
      <c r="C38" s="15"/>
      <c r="D38" s="15"/>
      <c r="E38" s="15"/>
      <c r="F38" s="15"/>
      <c r="G38" s="15"/>
      <c r="H38" s="15"/>
      <c r="I38" s="15"/>
      <c r="J38" s="15"/>
      <c r="K38" s="15"/>
      <c r="L38" s="15"/>
      <c r="M38" s="16"/>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row>
    <row r="39" spans="2:93" x14ac:dyDescent="0.25">
      <c r="B39" s="15"/>
      <c r="C39" s="15"/>
      <c r="D39" s="15"/>
      <c r="E39" s="15"/>
      <c r="F39" s="15"/>
      <c r="G39" s="15"/>
      <c r="H39" s="15"/>
      <c r="I39" s="15"/>
      <c r="J39" s="15"/>
      <c r="K39" s="15"/>
      <c r="L39" s="15"/>
      <c r="M39" s="16"/>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row>
    <row r="40" spans="2:93" x14ac:dyDescent="0.25">
      <c r="B40" s="15"/>
      <c r="C40" s="15"/>
      <c r="D40" s="15"/>
      <c r="E40" s="15"/>
      <c r="F40" s="15"/>
      <c r="G40" s="15"/>
      <c r="H40" s="15"/>
      <c r="I40" s="15"/>
      <c r="J40" s="15"/>
      <c r="K40" s="15"/>
      <c r="L40" s="15"/>
      <c r="M40" s="16"/>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row>
    <row r="41" spans="2:93" x14ac:dyDescent="0.25">
      <c r="B41" s="15"/>
      <c r="C41" s="15"/>
      <c r="D41" s="15"/>
      <c r="E41" s="15"/>
      <c r="F41" s="15"/>
      <c r="G41" s="15"/>
      <c r="H41" s="15"/>
      <c r="I41" s="15"/>
      <c r="J41" s="15"/>
      <c r="K41" s="15"/>
      <c r="L41" s="15"/>
      <c r="M41" s="16"/>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row>
    <row r="42" spans="2:93" x14ac:dyDescent="0.25">
      <c r="B42" s="15"/>
      <c r="C42" s="15"/>
      <c r="D42" s="15"/>
      <c r="E42" s="15"/>
      <c r="F42" s="15"/>
      <c r="G42" s="15"/>
      <c r="H42" s="15"/>
      <c r="I42" s="15"/>
      <c r="J42" s="15"/>
      <c r="K42" s="15"/>
      <c r="L42" s="15"/>
      <c r="M42" s="16"/>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row>
    <row r="43" spans="2:93" x14ac:dyDescent="0.25">
      <c r="B43" s="15"/>
      <c r="C43" s="15"/>
      <c r="D43" s="15"/>
      <c r="E43" s="15"/>
      <c r="F43" s="15"/>
      <c r="G43" s="15"/>
      <c r="H43" s="15"/>
      <c r="I43" s="15"/>
      <c r="J43" s="15"/>
      <c r="K43" s="15"/>
      <c r="L43" s="15"/>
      <c r="M43" s="16"/>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row>
    <row r="44" spans="2:93" x14ac:dyDescent="0.25">
      <c r="B44" s="15"/>
      <c r="C44" s="15"/>
      <c r="D44" s="15"/>
      <c r="E44" s="15"/>
      <c r="F44" s="15"/>
      <c r="G44" s="15"/>
      <c r="H44" s="15"/>
      <c r="I44" s="15"/>
      <c r="J44" s="15"/>
      <c r="K44" s="15"/>
      <c r="L44" s="15"/>
      <c r="M44" s="16"/>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row>
    <row r="45" spans="2:93" x14ac:dyDescent="0.25">
      <c r="B45" s="15"/>
      <c r="C45" s="15"/>
      <c r="D45" s="15"/>
      <c r="E45" s="15"/>
      <c r="F45" s="15"/>
      <c r="G45" s="15"/>
      <c r="H45" s="15"/>
      <c r="I45" s="15"/>
      <c r="J45" s="15"/>
      <c r="K45" s="15"/>
      <c r="L45" s="15"/>
      <c r="M45" s="16"/>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row>
    <row r="46" spans="2:93" x14ac:dyDescent="0.25">
      <c r="B46" s="15"/>
      <c r="C46" s="15"/>
      <c r="D46" s="15"/>
      <c r="E46" s="15"/>
      <c r="F46" s="15"/>
      <c r="G46" s="15"/>
      <c r="H46" s="15"/>
      <c r="I46" s="15"/>
      <c r="J46" s="15"/>
      <c r="K46" s="15"/>
      <c r="L46" s="15"/>
      <c r="M46" s="16"/>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row>
    <row r="47" spans="2:93" x14ac:dyDescent="0.25">
      <c r="B47" s="15"/>
      <c r="C47" s="15"/>
      <c r="D47" s="15"/>
      <c r="E47" s="15"/>
      <c r="F47" s="15"/>
      <c r="G47" s="15"/>
      <c r="H47" s="15"/>
      <c r="I47" s="15"/>
      <c r="J47" s="15"/>
      <c r="K47" s="15"/>
      <c r="L47" s="15"/>
      <c r="M47" s="16"/>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row>
    <row r="48" spans="2:93" x14ac:dyDescent="0.25">
      <c r="B48" s="15"/>
      <c r="C48" s="15"/>
      <c r="D48" s="15"/>
      <c r="E48" s="15"/>
      <c r="F48" s="15"/>
      <c r="G48" s="15"/>
      <c r="H48" s="15"/>
      <c r="I48" s="15"/>
      <c r="J48" s="15"/>
      <c r="K48" s="15"/>
      <c r="L48" s="15"/>
      <c r="M48" s="16"/>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row>
    <row r="49" spans="2:93" x14ac:dyDescent="0.25">
      <c r="B49" s="15"/>
      <c r="C49" s="15"/>
      <c r="D49" s="15"/>
      <c r="E49" s="15"/>
      <c r="F49" s="15"/>
      <c r="G49" s="15"/>
      <c r="H49" s="15"/>
      <c r="I49" s="15"/>
      <c r="J49" s="15"/>
      <c r="K49" s="15"/>
      <c r="L49" s="15"/>
      <c r="M49" s="16"/>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row>
    <row r="50" spans="2:93" x14ac:dyDescent="0.25">
      <c r="B50" s="15"/>
      <c r="C50" s="15"/>
      <c r="D50" s="15"/>
      <c r="E50" s="15"/>
      <c r="F50" s="15"/>
      <c r="G50" s="15"/>
      <c r="H50" s="15"/>
      <c r="I50" s="15"/>
      <c r="J50" s="15"/>
      <c r="K50" s="15"/>
      <c r="L50" s="15"/>
      <c r="M50" s="16"/>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row>
    <row r="51" spans="2:93" x14ac:dyDescent="0.25">
      <c r="B51" s="15"/>
      <c r="C51" s="15"/>
      <c r="D51" s="15"/>
      <c r="E51" s="15"/>
      <c r="F51" s="15"/>
      <c r="G51" s="15"/>
      <c r="H51" s="15"/>
      <c r="I51" s="15"/>
      <c r="J51" s="15"/>
      <c r="K51" s="15"/>
      <c r="L51" s="15"/>
      <c r="M51" s="16"/>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row>
    <row r="52" spans="2:93" x14ac:dyDescent="0.25">
      <c r="B52" s="15"/>
      <c r="C52" s="15"/>
      <c r="D52" s="15"/>
      <c r="E52" s="15"/>
      <c r="F52" s="15"/>
      <c r="G52" s="15"/>
      <c r="H52" s="15"/>
      <c r="I52" s="15"/>
      <c r="J52" s="15"/>
      <c r="K52" s="15"/>
      <c r="L52" s="15"/>
      <c r="M52" s="16"/>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row>
    <row r="53" spans="2:93" x14ac:dyDescent="0.25">
      <c r="B53" s="15"/>
      <c r="C53" s="15"/>
      <c r="D53" s="15"/>
      <c r="E53" s="15"/>
      <c r="F53" s="15"/>
      <c r="G53" s="15"/>
      <c r="H53" s="15"/>
      <c r="I53" s="15"/>
      <c r="J53" s="15"/>
      <c r="K53" s="15"/>
      <c r="L53" s="15"/>
      <c r="M53" s="16"/>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row>
    <row r="54" spans="2:93" x14ac:dyDescent="0.25">
      <c r="B54" s="15"/>
      <c r="C54" s="15"/>
      <c r="D54" s="15"/>
      <c r="E54" s="15"/>
      <c r="F54" s="15"/>
      <c r="G54" s="15"/>
      <c r="H54" s="15"/>
      <c r="I54" s="15"/>
      <c r="J54" s="15"/>
      <c r="K54" s="15"/>
      <c r="L54" s="15"/>
      <c r="M54" s="16"/>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row>
    <row r="55" spans="2:93" x14ac:dyDescent="0.25">
      <c r="B55" s="15"/>
      <c r="C55" s="15"/>
      <c r="D55" s="15"/>
      <c r="E55" s="15"/>
      <c r="F55" s="15"/>
      <c r="G55" s="15"/>
      <c r="H55" s="15"/>
      <c r="I55" s="15"/>
      <c r="J55" s="15"/>
      <c r="K55" s="15"/>
      <c r="L55" s="15"/>
      <c r="M55" s="16"/>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row>
    <row r="56" spans="2:93" x14ac:dyDescent="0.25">
      <c r="B56" s="15"/>
      <c r="C56" s="15"/>
      <c r="D56" s="15"/>
      <c r="E56" s="15"/>
      <c r="F56" s="15"/>
      <c r="G56" s="15"/>
      <c r="H56" s="15"/>
      <c r="I56" s="15"/>
      <c r="J56" s="15"/>
      <c r="K56" s="15"/>
      <c r="L56" s="15"/>
      <c r="M56" s="16"/>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row>
    <row r="57" spans="2:93" x14ac:dyDescent="0.25">
      <c r="B57" s="15"/>
      <c r="C57" s="15"/>
      <c r="D57" s="15"/>
      <c r="E57" s="15"/>
      <c r="F57" s="15"/>
      <c r="G57" s="15"/>
      <c r="H57" s="15"/>
      <c r="I57" s="15"/>
      <c r="J57" s="15"/>
      <c r="K57" s="15"/>
      <c r="L57" s="15"/>
      <c r="M57" s="16"/>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row>
    <row r="58" spans="2:93" x14ac:dyDescent="0.25">
      <c r="B58" s="15"/>
      <c r="C58" s="15"/>
      <c r="D58" s="15"/>
      <c r="E58" s="15"/>
      <c r="F58" s="15"/>
      <c r="G58" s="15"/>
      <c r="H58" s="15"/>
      <c r="I58" s="15"/>
      <c r="J58" s="15"/>
      <c r="K58" s="15"/>
      <c r="L58" s="15"/>
      <c r="M58" s="16"/>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row>
    <row r="59" spans="2:93" x14ac:dyDescent="0.25">
      <c r="B59" s="15"/>
      <c r="C59" s="15"/>
      <c r="D59" s="15"/>
      <c r="E59" s="15"/>
      <c r="F59" s="15"/>
      <c r="G59" s="15"/>
      <c r="H59" s="15"/>
      <c r="I59" s="15"/>
      <c r="J59" s="15"/>
      <c r="K59" s="15"/>
      <c r="L59" s="15"/>
      <c r="M59" s="16"/>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row>
    <row r="60" spans="2:93" x14ac:dyDescent="0.25">
      <c r="B60" s="15"/>
      <c r="C60" s="15"/>
      <c r="D60" s="15"/>
      <c r="E60" s="15"/>
      <c r="F60" s="15"/>
      <c r="G60" s="15"/>
      <c r="H60" s="15"/>
      <c r="I60" s="15"/>
      <c r="J60" s="15"/>
      <c r="K60" s="15"/>
      <c r="L60" s="15"/>
      <c r="M60" s="16"/>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row>
    <row r="61" spans="2:93" x14ac:dyDescent="0.25">
      <c r="B61" s="15"/>
      <c r="C61" s="15"/>
      <c r="D61" s="15"/>
      <c r="E61" s="15"/>
      <c r="F61" s="15"/>
      <c r="G61" s="15"/>
      <c r="H61" s="15"/>
      <c r="I61" s="15"/>
      <c r="J61" s="15"/>
      <c r="K61" s="15"/>
      <c r="L61" s="15"/>
      <c r="M61" s="16"/>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row>
    <row r="62" spans="2:93" x14ac:dyDescent="0.25">
      <c r="B62" s="15"/>
      <c r="C62" s="15"/>
      <c r="D62" s="15"/>
      <c r="E62" s="15"/>
      <c r="F62" s="15"/>
      <c r="G62" s="15"/>
      <c r="H62" s="15"/>
      <c r="I62" s="15"/>
      <c r="J62" s="15"/>
      <c r="K62" s="15"/>
      <c r="L62" s="15"/>
      <c r="M62" s="16"/>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row>
    <row r="63" spans="2:93" x14ac:dyDescent="0.25">
      <c r="B63" s="15"/>
      <c r="C63" s="15"/>
      <c r="D63" s="15"/>
      <c r="E63" s="15"/>
      <c r="F63" s="15"/>
      <c r="G63" s="15"/>
      <c r="H63" s="15"/>
      <c r="I63" s="15"/>
      <c r="J63" s="15"/>
      <c r="K63" s="15"/>
      <c r="L63" s="15"/>
      <c r="M63" s="16"/>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row>
    <row r="64" spans="2:93" x14ac:dyDescent="0.25">
      <c r="B64" s="15"/>
      <c r="C64" s="15"/>
      <c r="D64" s="15"/>
      <c r="E64" s="15"/>
      <c r="F64" s="15"/>
      <c r="G64" s="15"/>
      <c r="H64" s="15"/>
      <c r="I64" s="15"/>
      <c r="J64" s="15"/>
      <c r="K64" s="15"/>
      <c r="L64" s="15"/>
      <c r="M64" s="16"/>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row>
    <row r="65" spans="2:93" x14ac:dyDescent="0.25">
      <c r="B65" s="15"/>
      <c r="C65" s="15"/>
      <c r="D65" s="15"/>
      <c r="E65" s="15"/>
      <c r="F65" s="15"/>
      <c r="G65" s="15"/>
      <c r="H65" s="15"/>
      <c r="I65" s="15"/>
      <c r="J65" s="15"/>
      <c r="K65" s="15"/>
      <c r="L65" s="15"/>
      <c r="M65" s="16"/>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row>
    <row r="66" spans="2:93" x14ac:dyDescent="0.25">
      <c r="B66" s="15"/>
      <c r="C66" s="15"/>
      <c r="D66" s="15"/>
      <c r="E66" s="15"/>
      <c r="F66" s="15"/>
      <c r="G66" s="15"/>
      <c r="H66" s="15"/>
      <c r="I66" s="15"/>
      <c r="J66" s="15"/>
      <c r="K66" s="15"/>
      <c r="L66" s="15"/>
      <c r="M66" s="16"/>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row>
    <row r="67" spans="2:93" x14ac:dyDescent="0.25">
      <c r="B67" s="15"/>
      <c r="C67" s="15"/>
      <c r="D67" s="15"/>
      <c r="E67" s="15"/>
      <c r="F67" s="15"/>
      <c r="G67" s="15"/>
      <c r="H67" s="15"/>
      <c r="I67" s="15"/>
      <c r="J67" s="15"/>
      <c r="K67" s="15"/>
      <c r="L67" s="15"/>
      <c r="M67" s="16"/>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row>
    <row r="68" spans="2:93" x14ac:dyDescent="0.25">
      <c r="B68" s="15"/>
      <c r="C68" s="15"/>
      <c r="D68" s="15"/>
      <c r="E68" s="15"/>
      <c r="F68" s="15"/>
      <c r="G68" s="15"/>
      <c r="H68" s="15"/>
      <c r="I68" s="15"/>
      <c r="J68" s="15"/>
      <c r="K68" s="15"/>
      <c r="L68" s="15"/>
      <c r="M68" s="16"/>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row>
    <row r="69" spans="2:93" x14ac:dyDescent="0.25">
      <c r="B69" s="15"/>
      <c r="C69" s="15"/>
      <c r="D69" s="15"/>
      <c r="E69" s="15"/>
      <c r="F69" s="15"/>
      <c r="G69" s="15"/>
      <c r="H69" s="15"/>
      <c r="I69" s="15"/>
      <c r="J69" s="15"/>
      <c r="K69" s="15"/>
      <c r="L69" s="15"/>
      <c r="M69" s="16"/>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row>
    <row r="70" spans="2:93" x14ac:dyDescent="0.25">
      <c r="B70" s="15"/>
      <c r="C70" s="15"/>
      <c r="D70" s="15"/>
      <c r="E70" s="15"/>
      <c r="F70" s="15"/>
      <c r="G70" s="15"/>
      <c r="H70" s="15"/>
      <c r="I70" s="15"/>
      <c r="J70" s="15"/>
      <c r="K70" s="15"/>
      <c r="L70" s="15"/>
      <c r="M70" s="16"/>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row>
    <row r="71" spans="2:93" x14ac:dyDescent="0.25">
      <c r="B71" s="15"/>
      <c r="C71" s="15"/>
      <c r="D71" s="15"/>
      <c r="E71" s="15"/>
      <c r="F71" s="15"/>
      <c r="G71" s="15"/>
      <c r="H71" s="15"/>
      <c r="I71" s="15"/>
      <c r="J71" s="15"/>
      <c r="K71" s="15"/>
      <c r="L71" s="15"/>
      <c r="M71" s="16"/>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row>
    <row r="72" spans="2:93" x14ac:dyDescent="0.25">
      <c r="B72" s="15"/>
      <c r="C72" s="15"/>
      <c r="D72" s="15"/>
      <c r="E72" s="15"/>
      <c r="F72" s="15"/>
      <c r="G72" s="15"/>
      <c r="H72" s="15"/>
      <c r="I72" s="15"/>
      <c r="J72" s="15"/>
      <c r="K72" s="15"/>
      <c r="L72" s="15"/>
      <c r="M72" s="16"/>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row>
    <row r="73" spans="2:93" x14ac:dyDescent="0.25">
      <c r="B73" s="15"/>
      <c r="C73" s="15"/>
      <c r="D73" s="15"/>
      <c r="E73" s="15"/>
      <c r="F73" s="15"/>
      <c r="G73" s="15"/>
      <c r="H73" s="15"/>
      <c r="I73" s="15"/>
      <c r="J73" s="15"/>
      <c r="K73" s="15"/>
      <c r="L73" s="15"/>
      <c r="M73" s="16"/>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row>
    <row r="74" spans="2:93" x14ac:dyDescent="0.25">
      <c r="B74" s="15"/>
      <c r="C74" s="15"/>
      <c r="D74" s="15"/>
      <c r="E74" s="15"/>
      <c r="F74" s="15"/>
      <c r="G74" s="15"/>
      <c r="H74" s="15"/>
      <c r="I74" s="15"/>
      <c r="J74" s="15"/>
      <c r="K74" s="15"/>
      <c r="L74" s="15"/>
      <c r="M74" s="16"/>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row>
    <row r="75" spans="2:93" x14ac:dyDescent="0.25">
      <c r="B75" s="15"/>
      <c r="C75" s="15"/>
      <c r="D75" s="15"/>
      <c r="E75" s="15"/>
      <c r="F75" s="15"/>
      <c r="G75" s="15"/>
      <c r="H75" s="15"/>
      <c r="I75" s="15"/>
      <c r="J75" s="15"/>
      <c r="K75" s="15"/>
      <c r="L75" s="15"/>
      <c r="M75" s="16"/>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row>
    <row r="76" spans="2:93" x14ac:dyDescent="0.25">
      <c r="B76" s="15"/>
      <c r="C76" s="15"/>
      <c r="D76" s="15"/>
      <c r="E76" s="15"/>
      <c r="F76" s="15"/>
      <c r="G76" s="15"/>
      <c r="H76" s="15"/>
      <c r="I76" s="15"/>
      <c r="J76" s="15"/>
      <c r="K76" s="15"/>
      <c r="L76" s="15"/>
      <c r="M76" s="16"/>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row>
    <row r="77" spans="2:93" x14ac:dyDescent="0.25">
      <c r="B77" s="15"/>
      <c r="C77" s="15"/>
      <c r="D77" s="15"/>
      <c r="E77" s="15"/>
      <c r="F77" s="15"/>
      <c r="G77" s="15"/>
      <c r="H77" s="15"/>
      <c r="I77" s="15"/>
      <c r="J77" s="15"/>
      <c r="K77" s="15"/>
      <c r="L77" s="15"/>
      <c r="M77" s="16"/>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row>
    <row r="78" spans="2:93" x14ac:dyDescent="0.25">
      <c r="B78" s="15"/>
      <c r="C78" s="15"/>
      <c r="D78" s="15"/>
      <c r="E78" s="15"/>
      <c r="F78" s="15"/>
      <c r="G78" s="15"/>
      <c r="H78" s="15"/>
      <c r="I78" s="15"/>
      <c r="J78" s="15"/>
      <c r="K78" s="15"/>
      <c r="L78" s="15"/>
      <c r="M78" s="16"/>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row>
    <row r="79" spans="2:93" x14ac:dyDescent="0.25">
      <c r="B79" s="15"/>
      <c r="C79" s="15"/>
      <c r="D79" s="15"/>
      <c r="E79" s="15"/>
      <c r="F79" s="15"/>
      <c r="G79" s="15"/>
      <c r="H79" s="15"/>
      <c r="I79" s="15"/>
      <c r="J79" s="15"/>
      <c r="K79" s="15"/>
      <c r="L79" s="15"/>
      <c r="M79" s="16"/>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row>
    <row r="80" spans="2:93" x14ac:dyDescent="0.25">
      <c r="B80" s="15"/>
      <c r="C80" s="15"/>
      <c r="D80" s="15"/>
      <c r="E80" s="15"/>
      <c r="F80" s="15"/>
      <c r="G80" s="15"/>
      <c r="H80" s="15"/>
      <c r="I80" s="15"/>
      <c r="J80" s="15"/>
      <c r="K80" s="15"/>
      <c r="L80" s="15"/>
      <c r="M80" s="16"/>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row>
    <row r="81" spans="2:93" x14ac:dyDescent="0.25">
      <c r="B81" s="15"/>
      <c r="C81" s="15"/>
      <c r="D81" s="15"/>
      <c r="E81" s="15"/>
      <c r="F81" s="15"/>
      <c r="G81" s="15"/>
      <c r="H81" s="15"/>
      <c r="I81" s="15"/>
      <c r="J81" s="15"/>
      <c r="K81" s="15"/>
      <c r="L81" s="15"/>
      <c r="M81" s="16"/>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row>
    <row r="82" spans="2:93" x14ac:dyDescent="0.25">
      <c r="B82" s="15"/>
      <c r="C82" s="15"/>
      <c r="D82" s="15"/>
      <c r="E82" s="15"/>
      <c r="F82" s="15"/>
      <c r="G82" s="15"/>
      <c r="H82" s="15"/>
      <c r="I82" s="15"/>
      <c r="J82" s="15"/>
      <c r="K82" s="15"/>
      <c r="L82" s="15"/>
      <c r="M82" s="16"/>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row>
    <row r="83" spans="2:93" x14ac:dyDescent="0.25">
      <c r="B83" s="15"/>
      <c r="C83" s="15"/>
      <c r="D83" s="15"/>
      <c r="E83" s="15"/>
      <c r="F83" s="15"/>
      <c r="G83" s="15"/>
      <c r="H83" s="15"/>
      <c r="I83" s="15"/>
      <c r="J83" s="15"/>
      <c r="K83" s="15"/>
      <c r="L83" s="15"/>
      <c r="M83" s="16"/>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row>
    <row r="84" spans="2:93" x14ac:dyDescent="0.25">
      <c r="B84" s="15"/>
      <c r="C84" s="15"/>
      <c r="D84" s="15"/>
      <c r="E84" s="15"/>
      <c r="F84" s="15"/>
      <c r="G84" s="15"/>
      <c r="H84" s="15"/>
      <c r="I84" s="15"/>
      <c r="J84" s="15"/>
      <c r="K84" s="15"/>
      <c r="L84" s="15"/>
      <c r="M84" s="16"/>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row>
    <row r="85" spans="2:93" x14ac:dyDescent="0.25">
      <c r="B85" s="15"/>
      <c r="C85" s="15"/>
      <c r="D85" s="15"/>
      <c r="E85" s="15"/>
      <c r="F85" s="15"/>
      <c r="G85" s="15"/>
      <c r="H85" s="15"/>
      <c r="I85" s="15"/>
      <c r="J85" s="15"/>
      <c r="K85" s="15"/>
      <c r="L85" s="15"/>
      <c r="M85" s="16"/>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row>
    <row r="86" spans="2:93" x14ac:dyDescent="0.25">
      <c r="B86" s="15"/>
      <c r="C86" s="15"/>
      <c r="D86" s="15"/>
      <c r="E86" s="15"/>
      <c r="F86" s="15"/>
      <c r="G86" s="15"/>
      <c r="H86" s="15"/>
      <c r="I86" s="15"/>
      <c r="J86" s="15"/>
      <c r="K86" s="15"/>
      <c r="L86" s="15"/>
      <c r="M86" s="16"/>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row>
    <row r="87" spans="2:93" x14ac:dyDescent="0.25">
      <c r="B87" s="15"/>
      <c r="C87" s="15"/>
      <c r="D87" s="15"/>
      <c r="E87" s="15"/>
      <c r="F87" s="15"/>
      <c r="G87" s="15"/>
      <c r="H87" s="15"/>
      <c r="I87" s="15"/>
      <c r="J87" s="15"/>
      <c r="K87" s="15"/>
      <c r="L87" s="15"/>
      <c r="M87" s="16"/>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row>
    <row r="88" spans="2:93" x14ac:dyDescent="0.25">
      <c r="B88" s="15"/>
      <c r="C88" s="15"/>
      <c r="D88" s="15"/>
      <c r="E88" s="15"/>
      <c r="F88" s="15"/>
      <c r="G88" s="15"/>
      <c r="H88" s="15"/>
      <c r="I88" s="15"/>
      <c r="J88" s="15"/>
      <c r="K88" s="15"/>
      <c r="L88" s="15"/>
      <c r="M88" s="16"/>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row>
    <row r="89" spans="2:93" x14ac:dyDescent="0.25">
      <c r="B89" s="15"/>
      <c r="C89" s="15"/>
      <c r="D89" s="15"/>
      <c r="E89" s="15"/>
      <c r="F89" s="15"/>
      <c r="G89" s="15"/>
      <c r="H89" s="15"/>
      <c r="I89" s="15"/>
      <c r="J89" s="15"/>
      <c r="K89" s="15"/>
      <c r="L89" s="15"/>
      <c r="M89" s="16"/>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row>
    <row r="90" spans="2:93" x14ac:dyDescent="0.25">
      <c r="B90" s="15"/>
      <c r="C90" s="15"/>
      <c r="D90" s="15"/>
      <c r="E90" s="15"/>
      <c r="F90" s="15"/>
      <c r="G90" s="15"/>
      <c r="H90" s="15"/>
      <c r="I90" s="15"/>
      <c r="J90" s="15"/>
      <c r="K90" s="15"/>
      <c r="L90" s="15"/>
      <c r="M90" s="16"/>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row>
    <row r="91" spans="2:93" x14ac:dyDescent="0.25">
      <c r="B91" s="15"/>
      <c r="C91" s="15"/>
      <c r="D91" s="15"/>
      <c r="E91" s="15"/>
      <c r="F91" s="15"/>
      <c r="G91" s="15"/>
      <c r="H91" s="15"/>
      <c r="I91" s="15"/>
      <c r="J91" s="15"/>
      <c r="K91" s="15"/>
      <c r="L91" s="15"/>
      <c r="M91" s="16"/>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row>
    <row r="92" spans="2:93" x14ac:dyDescent="0.25">
      <c r="B92" s="15"/>
      <c r="C92" s="15"/>
      <c r="D92" s="15"/>
      <c r="E92" s="15"/>
      <c r="F92" s="15"/>
      <c r="G92" s="15"/>
      <c r="H92" s="15"/>
      <c r="I92" s="15"/>
      <c r="J92" s="15"/>
      <c r="K92" s="15"/>
      <c r="L92" s="15"/>
      <c r="M92" s="16"/>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row>
    <row r="93" spans="2:93" x14ac:dyDescent="0.25">
      <c r="B93" s="15"/>
      <c r="C93" s="15"/>
      <c r="D93" s="15"/>
      <c r="E93" s="15"/>
      <c r="F93" s="15"/>
      <c r="G93" s="15"/>
      <c r="H93" s="15"/>
      <c r="I93" s="15"/>
      <c r="J93" s="15"/>
      <c r="K93" s="15"/>
      <c r="L93" s="15"/>
      <c r="M93" s="16"/>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row>
    <row r="94" spans="2:93" x14ac:dyDescent="0.25">
      <c r="B94" s="15"/>
      <c r="C94" s="15"/>
      <c r="D94" s="15"/>
      <c r="E94" s="15"/>
      <c r="F94" s="15"/>
      <c r="G94" s="15"/>
      <c r="H94" s="15"/>
      <c r="I94" s="15"/>
      <c r="J94" s="15"/>
      <c r="K94" s="15"/>
      <c r="L94" s="15"/>
      <c r="M94" s="16"/>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row>
    <row r="95" spans="2:93" x14ac:dyDescent="0.25">
      <c r="B95" s="15"/>
      <c r="C95" s="15"/>
      <c r="D95" s="15"/>
      <c r="E95" s="15"/>
      <c r="F95" s="15"/>
      <c r="G95" s="15"/>
      <c r="H95" s="15"/>
      <c r="I95" s="15"/>
      <c r="J95" s="15"/>
      <c r="K95" s="15"/>
      <c r="L95" s="15"/>
      <c r="M95" s="16"/>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row>
    <row r="96" spans="2:93" x14ac:dyDescent="0.25">
      <c r="B96" s="15"/>
      <c r="C96" s="15"/>
      <c r="D96" s="15"/>
      <c r="E96" s="15"/>
      <c r="F96" s="15"/>
      <c r="G96" s="15"/>
      <c r="H96" s="15"/>
      <c r="I96" s="15"/>
      <c r="J96" s="15"/>
      <c r="K96" s="15"/>
      <c r="L96" s="15"/>
      <c r="M96" s="16"/>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row>
    <row r="97" spans="2:93" x14ac:dyDescent="0.25">
      <c r="B97" s="15"/>
      <c r="C97" s="15"/>
      <c r="D97" s="15"/>
      <c r="E97" s="15"/>
      <c r="F97" s="15"/>
      <c r="G97" s="15"/>
      <c r="H97" s="15"/>
      <c r="I97" s="15"/>
      <c r="J97" s="15"/>
      <c r="K97" s="15"/>
      <c r="L97" s="15"/>
      <c r="M97" s="16"/>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row>
    <row r="98" spans="2:93" x14ac:dyDescent="0.25">
      <c r="B98" s="15"/>
      <c r="C98" s="15"/>
      <c r="D98" s="15"/>
      <c r="E98" s="15"/>
      <c r="F98" s="15"/>
      <c r="G98" s="15"/>
      <c r="H98" s="15"/>
      <c r="I98" s="15"/>
      <c r="J98" s="15"/>
      <c r="K98" s="15"/>
      <c r="L98" s="15"/>
      <c r="M98" s="16"/>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row>
    <row r="99" spans="2:93" x14ac:dyDescent="0.25">
      <c r="B99" s="15"/>
      <c r="C99" s="15"/>
      <c r="D99" s="15"/>
      <c r="E99" s="15"/>
      <c r="F99" s="15"/>
      <c r="G99" s="15"/>
      <c r="H99" s="15"/>
      <c r="I99" s="15"/>
      <c r="J99" s="15"/>
      <c r="K99" s="15"/>
      <c r="L99" s="15"/>
      <c r="M99" s="16"/>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row>
    <row r="100" spans="2:93" x14ac:dyDescent="0.25">
      <c r="B100" s="15"/>
      <c r="C100" s="15"/>
      <c r="D100" s="15"/>
      <c r="E100" s="15"/>
      <c r="F100" s="15"/>
      <c r="G100" s="15"/>
      <c r="H100" s="15"/>
      <c r="I100" s="15"/>
      <c r="J100" s="15"/>
      <c r="K100" s="15"/>
      <c r="L100" s="15"/>
      <c r="M100" s="16"/>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row>
    <row r="101" spans="2:93" x14ac:dyDescent="0.25">
      <c r="B101" s="15"/>
      <c r="C101" s="15"/>
      <c r="D101" s="15"/>
      <c r="E101" s="15"/>
      <c r="F101" s="15"/>
      <c r="G101" s="15"/>
      <c r="H101" s="15"/>
      <c r="I101" s="15"/>
      <c r="J101" s="15"/>
      <c r="K101" s="15"/>
      <c r="L101" s="15"/>
      <c r="M101" s="16"/>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row>
    <row r="102" spans="2:93" x14ac:dyDescent="0.25">
      <c r="B102" s="15"/>
      <c r="C102" s="15"/>
      <c r="D102" s="15"/>
      <c r="E102" s="15"/>
      <c r="F102" s="15"/>
      <c r="G102" s="15"/>
      <c r="H102" s="15"/>
      <c r="I102" s="15"/>
      <c r="J102" s="15"/>
      <c r="K102" s="15"/>
      <c r="L102" s="15"/>
      <c r="M102" s="16"/>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row>
    <row r="103" spans="2:93" x14ac:dyDescent="0.25">
      <c r="B103" s="15"/>
      <c r="C103" s="15"/>
      <c r="D103" s="15"/>
      <c r="E103" s="15"/>
      <c r="F103" s="15"/>
      <c r="G103" s="15"/>
      <c r="H103" s="15"/>
      <c r="I103" s="15"/>
      <c r="J103" s="15"/>
      <c r="K103" s="15"/>
      <c r="L103" s="15"/>
      <c r="M103" s="16"/>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row>
    <row r="104" spans="2:93" x14ac:dyDescent="0.25">
      <c r="B104" s="15"/>
      <c r="C104" s="15"/>
      <c r="D104" s="15"/>
      <c r="E104" s="15"/>
      <c r="F104" s="15"/>
      <c r="G104" s="15"/>
      <c r="H104" s="15"/>
      <c r="I104" s="15"/>
      <c r="J104" s="15"/>
      <c r="K104" s="15"/>
      <c r="L104" s="15"/>
      <c r="M104" s="16"/>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row>
    <row r="105" spans="2:93" x14ac:dyDescent="0.25">
      <c r="B105" s="15"/>
      <c r="C105" s="15"/>
      <c r="D105" s="15"/>
      <c r="E105" s="15"/>
      <c r="F105" s="15"/>
      <c r="G105" s="15"/>
      <c r="H105" s="15"/>
      <c r="I105" s="15"/>
      <c r="J105" s="15"/>
      <c r="K105" s="15"/>
      <c r="L105" s="15"/>
      <c r="M105" s="16"/>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row>
    <row r="106" spans="2:93" x14ac:dyDescent="0.25">
      <c r="B106" s="15"/>
      <c r="C106" s="15"/>
      <c r="D106" s="15"/>
      <c r="E106" s="15"/>
      <c r="F106" s="15"/>
      <c r="G106" s="15"/>
      <c r="H106" s="15"/>
      <c r="I106" s="15"/>
      <c r="J106" s="15"/>
      <c r="K106" s="15"/>
      <c r="L106" s="15"/>
      <c r="M106" s="16"/>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row>
    <row r="107" spans="2:93" x14ac:dyDescent="0.25">
      <c r="B107" s="15"/>
      <c r="C107" s="15"/>
      <c r="D107" s="15"/>
      <c r="E107" s="15"/>
      <c r="F107" s="15"/>
      <c r="G107" s="15"/>
      <c r="H107" s="15"/>
      <c r="I107" s="15"/>
      <c r="J107" s="15"/>
      <c r="K107" s="15"/>
      <c r="L107" s="15"/>
      <c r="M107" s="16"/>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row>
    <row r="108" spans="2:93" x14ac:dyDescent="0.25">
      <c r="B108" s="15"/>
      <c r="C108" s="15"/>
      <c r="D108" s="15"/>
      <c r="E108" s="15"/>
      <c r="F108" s="15"/>
      <c r="G108" s="15"/>
      <c r="H108" s="15"/>
      <c r="I108" s="15"/>
      <c r="J108" s="15"/>
      <c r="K108" s="15"/>
      <c r="L108" s="15"/>
      <c r="M108" s="16"/>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row>
    <row r="109" spans="2:93" x14ac:dyDescent="0.25">
      <c r="B109" s="15"/>
      <c r="C109" s="15"/>
      <c r="D109" s="15"/>
      <c r="E109" s="15"/>
      <c r="F109" s="15"/>
      <c r="G109" s="15"/>
      <c r="H109" s="15"/>
      <c r="I109" s="15"/>
      <c r="J109" s="15"/>
      <c r="K109" s="15"/>
      <c r="L109" s="15"/>
      <c r="M109" s="16"/>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row>
    <row r="110" spans="2:93" x14ac:dyDescent="0.25">
      <c r="B110" s="15"/>
      <c r="C110" s="15"/>
      <c r="D110" s="15"/>
      <c r="E110" s="15"/>
      <c r="F110" s="15"/>
      <c r="G110" s="15"/>
      <c r="H110" s="15"/>
      <c r="I110" s="15"/>
      <c r="J110" s="15"/>
      <c r="K110" s="15"/>
      <c r="L110" s="15"/>
      <c r="M110" s="16"/>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row>
    <row r="111" spans="2:93" x14ac:dyDescent="0.25">
      <c r="B111" s="15"/>
      <c r="C111" s="15"/>
      <c r="D111" s="15"/>
      <c r="E111" s="15"/>
      <c r="F111" s="15"/>
      <c r="G111" s="15"/>
      <c r="H111" s="15"/>
      <c r="I111" s="15"/>
      <c r="J111" s="15"/>
      <c r="K111" s="15"/>
      <c r="L111" s="15"/>
      <c r="M111" s="16"/>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row>
    <row r="112" spans="2:93" x14ac:dyDescent="0.25">
      <c r="B112" s="15"/>
      <c r="C112" s="15"/>
      <c r="D112" s="15"/>
      <c r="E112" s="15"/>
      <c r="F112" s="15"/>
      <c r="G112" s="15"/>
      <c r="H112" s="15"/>
      <c r="I112" s="15"/>
      <c r="J112" s="15"/>
      <c r="K112" s="15"/>
      <c r="L112" s="15"/>
      <c r="M112" s="16"/>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row>
    <row r="113" spans="2:93" x14ac:dyDescent="0.25">
      <c r="B113" s="15"/>
      <c r="C113" s="15"/>
      <c r="D113" s="15"/>
      <c r="E113" s="15"/>
      <c r="F113" s="15"/>
      <c r="G113" s="15"/>
      <c r="H113" s="15"/>
      <c r="I113" s="15"/>
      <c r="J113" s="15"/>
      <c r="K113" s="15"/>
      <c r="L113" s="15"/>
      <c r="M113" s="16"/>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row>
    <row r="114" spans="2:93" x14ac:dyDescent="0.25">
      <c r="B114" s="15"/>
      <c r="C114" s="15"/>
      <c r="D114" s="15"/>
      <c r="E114" s="15"/>
      <c r="F114" s="15"/>
      <c r="G114" s="15"/>
      <c r="H114" s="15"/>
      <c r="I114" s="15"/>
      <c r="J114" s="15"/>
      <c r="K114" s="15"/>
      <c r="L114" s="15"/>
      <c r="M114" s="16"/>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row>
    <row r="115" spans="2:93" x14ac:dyDescent="0.25">
      <c r="B115" s="15"/>
      <c r="C115" s="15"/>
      <c r="D115" s="15"/>
      <c r="E115" s="15"/>
      <c r="F115" s="15"/>
      <c r="G115" s="15"/>
      <c r="H115" s="15"/>
      <c r="I115" s="15"/>
      <c r="J115" s="15"/>
      <c r="K115" s="15"/>
      <c r="L115" s="15"/>
      <c r="M115" s="16"/>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row>
    <row r="116" spans="2:93" x14ac:dyDescent="0.25">
      <c r="B116" s="15"/>
      <c r="C116" s="15"/>
      <c r="D116" s="15"/>
      <c r="E116" s="15"/>
      <c r="F116" s="15"/>
      <c r="G116" s="15"/>
      <c r="H116" s="15"/>
      <c r="I116" s="15"/>
      <c r="J116" s="15"/>
      <c r="K116" s="15"/>
      <c r="L116" s="15"/>
      <c r="M116" s="16"/>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row>
    <row r="117" spans="2:93" x14ac:dyDescent="0.25">
      <c r="B117" s="15"/>
      <c r="C117" s="15"/>
      <c r="D117" s="15"/>
      <c r="E117" s="15"/>
      <c r="F117" s="15"/>
      <c r="G117" s="15"/>
      <c r="H117" s="15"/>
      <c r="I117" s="15"/>
      <c r="J117" s="15"/>
      <c r="K117" s="15"/>
      <c r="L117" s="15"/>
      <c r="M117" s="16"/>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row>
    <row r="118" spans="2:93" x14ac:dyDescent="0.25">
      <c r="B118" s="15"/>
      <c r="C118" s="15"/>
      <c r="D118" s="15"/>
      <c r="E118" s="15"/>
      <c r="F118" s="15"/>
      <c r="G118" s="15"/>
      <c r="H118" s="15"/>
      <c r="I118" s="15"/>
      <c r="J118" s="15"/>
      <c r="K118" s="15"/>
      <c r="L118" s="15"/>
      <c r="M118" s="16"/>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row>
    <row r="119" spans="2:93" x14ac:dyDescent="0.25">
      <c r="B119" s="15"/>
      <c r="C119" s="15"/>
      <c r="D119" s="15"/>
      <c r="E119" s="15"/>
      <c r="F119" s="15"/>
      <c r="G119" s="15"/>
      <c r="H119" s="15"/>
      <c r="I119" s="15"/>
      <c r="J119" s="15"/>
      <c r="K119" s="15"/>
      <c r="L119" s="15"/>
      <c r="M119" s="16"/>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row>
    <row r="120" spans="2:93" x14ac:dyDescent="0.25">
      <c r="B120" s="15"/>
      <c r="C120" s="15"/>
      <c r="D120" s="15"/>
      <c r="E120" s="15"/>
      <c r="F120" s="15"/>
      <c r="G120" s="15"/>
      <c r="H120" s="15"/>
      <c r="I120" s="15"/>
      <c r="J120" s="15"/>
      <c r="K120" s="15"/>
      <c r="L120" s="15"/>
      <c r="M120" s="16"/>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row>
    <row r="121" spans="2:93" x14ac:dyDescent="0.25">
      <c r="B121" s="15"/>
      <c r="C121" s="15"/>
      <c r="D121" s="15"/>
      <c r="E121" s="15"/>
      <c r="F121" s="15"/>
      <c r="G121" s="15"/>
      <c r="H121" s="15"/>
      <c r="I121" s="15"/>
      <c r="J121" s="15"/>
      <c r="K121" s="15"/>
      <c r="L121" s="15"/>
      <c r="M121" s="16"/>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row>
    <row r="122" spans="2:93" x14ac:dyDescent="0.25">
      <c r="B122" s="15"/>
      <c r="C122" s="15"/>
      <c r="D122" s="15"/>
      <c r="E122" s="15"/>
      <c r="F122" s="15"/>
      <c r="G122" s="15"/>
      <c r="H122" s="15"/>
      <c r="I122" s="15"/>
      <c r="J122" s="15"/>
      <c r="K122" s="15"/>
      <c r="L122" s="15"/>
      <c r="M122" s="16"/>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row>
    <row r="123" spans="2:93" x14ac:dyDescent="0.25">
      <c r="B123" s="15"/>
      <c r="C123" s="15"/>
      <c r="D123" s="15"/>
      <c r="E123" s="15"/>
      <c r="F123" s="15"/>
      <c r="G123" s="15"/>
      <c r="H123" s="15"/>
      <c r="I123" s="15"/>
      <c r="J123" s="15"/>
      <c r="K123" s="15"/>
      <c r="L123" s="15"/>
      <c r="M123" s="16"/>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row>
    <row r="124" spans="2:93" x14ac:dyDescent="0.25">
      <c r="B124" s="15"/>
      <c r="C124" s="15"/>
      <c r="D124" s="15"/>
      <c r="E124" s="15"/>
      <c r="F124" s="15"/>
      <c r="G124" s="15"/>
      <c r="H124" s="15"/>
      <c r="I124" s="15"/>
      <c r="J124" s="15"/>
      <c r="K124" s="15"/>
      <c r="L124" s="15"/>
      <c r="M124" s="16"/>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row>
    <row r="125" spans="2:93" x14ac:dyDescent="0.25">
      <c r="B125" s="15"/>
      <c r="C125" s="15"/>
      <c r="D125" s="15"/>
      <c r="E125" s="15"/>
      <c r="F125" s="15"/>
      <c r="G125" s="15"/>
      <c r="H125" s="15"/>
      <c r="I125" s="15"/>
      <c r="J125" s="15"/>
      <c r="K125" s="15"/>
      <c r="L125" s="15"/>
      <c r="M125" s="16"/>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row>
    <row r="126" spans="2:93" x14ac:dyDescent="0.25">
      <c r="B126" s="15"/>
      <c r="C126" s="15"/>
      <c r="D126" s="15"/>
      <c r="E126" s="15"/>
      <c r="F126" s="15"/>
      <c r="G126" s="15"/>
      <c r="H126" s="15"/>
      <c r="I126" s="15"/>
      <c r="J126" s="15"/>
      <c r="K126" s="15"/>
      <c r="L126" s="15"/>
      <c r="M126" s="16"/>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row>
    <row r="127" spans="2:93" x14ac:dyDescent="0.25">
      <c r="B127" s="15"/>
      <c r="C127" s="15"/>
      <c r="D127" s="15"/>
      <c r="E127" s="15"/>
      <c r="F127" s="15"/>
      <c r="G127" s="15"/>
      <c r="H127" s="15"/>
      <c r="I127" s="15"/>
      <c r="J127" s="15"/>
      <c r="K127" s="15"/>
      <c r="L127" s="15"/>
      <c r="M127" s="16"/>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row>
    <row r="128" spans="2:93" x14ac:dyDescent="0.25">
      <c r="B128" s="15"/>
      <c r="C128" s="15"/>
      <c r="D128" s="15"/>
      <c r="E128" s="15"/>
      <c r="F128" s="15"/>
      <c r="G128" s="15"/>
      <c r="H128" s="15"/>
      <c r="I128" s="15"/>
      <c r="J128" s="15"/>
      <c r="K128" s="15"/>
      <c r="L128" s="15"/>
      <c r="M128" s="16"/>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row>
    <row r="129" spans="2:93" x14ac:dyDescent="0.25">
      <c r="B129" s="15"/>
      <c r="C129" s="15"/>
      <c r="D129" s="15"/>
      <c r="E129" s="15"/>
      <c r="F129" s="15"/>
      <c r="G129" s="15"/>
      <c r="H129" s="15"/>
      <c r="I129" s="15"/>
      <c r="J129" s="15"/>
      <c r="K129" s="15"/>
      <c r="L129" s="15"/>
      <c r="M129" s="16"/>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row>
    <row r="130" spans="2:93" x14ac:dyDescent="0.25">
      <c r="B130" s="15"/>
      <c r="C130" s="15"/>
      <c r="D130" s="15"/>
      <c r="E130" s="15"/>
      <c r="F130" s="15"/>
      <c r="G130" s="15"/>
      <c r="H130" s="15"/>
      <c r="I130" s="15"/>
      <c r="J130" s="15"/>
      <c r="K130" s="15"/>
      <c r="L130" s="15"/>
      <c r="M130" s="16"/>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row>
    <row r="131" spans="2:93" x14ac:dyDescent="0.25">
      <c r="B131" s="15"/>
      <c r="C131" s="15"/>
      <c r="D131" s="15"/>
      <c r="E131" s="15"/>
      <c r="F131" s="15"/>
      <c r="G131" s="15"/>
      <c r="H131" s="15"/>
      <c r="I131" s="15"/>
      <c r="J131" s="15"/>
      <c r="K131" s="15"/>
      <c r="L131" s="15"/>
      <c r="M131" s="16"/>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row>
    <row r="132" spans="2:93" x14ac:dyDescent="0.25">
      <c r="B132" s="15"/>
      <c r="C132" s="15"/>
      <c r="D132" s="15"/>
      <c r="E132" s="15"/>
      <c r="F132" s="15"/>
      <c r="G132" s="15"/>
      <c r="H132" s="15"/>
      <c r="I132" s="15"/>
      <c r="J132" s="15"/>
      <c r="K132" s="15"/>
      <c r="L132" s="15"/>
      <c r="M132" s="16"/>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row>
    <row r="133" spans="2:93" x14ac:dyDescent="0.25">
      <c r="B133" s="15"/>
      <c r="C133" s="15"/>
      <c r="D133" s="15"/>
      <c r="E133" s="15"/>
      <c r="F133" s="15"/>
      <c r="G133" s="15"/>
      <c r="H133" s="15"/>
      <c r="I133" s="15"/>
      <c r="J133" s="15"/>
      <c r="K133" s="15"/>
      <c r="L133" s="15"/>
      <c r="M133" s="16"/>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row>
    <row r="134" spans="2:93" x14ac:dyDescent="0.25">
      <c r="B134" s="15"/>
      <c r="C134" s="15"/>
      <c r="D134" s="15"/>
      <c r="E134" s="15"/>
      <c r="F134" s="15"/>
      <c r="G134" s="15"/>
      <c r="H134" s="15"/>
      <c r="I134" s="15"/>
      <c r="J134" s="15"/>
      <c r="K134" s="15"/>
      <c r="L134" s="15"/>
      <c r="M134" s="16"/>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row>
    <row r="135" spans="2:93" x14ac:dyDescent="0.25">
      <c r="B135" s="15"/>
      <c r="C135" s="15"/>
      <c r="D135" s="15"/>
      <c r="E135" s="15"/>
      <c r="F135" s="15"/>
      <c r="G135" s="15"/>
      <c r="H135" s="15"/>
      <c r="I135" s="15"/>
      <c r="J135" s="15"/>
      <c r="K135" s="15"/>
      <c r="L135" s="15"/>
      <c r="M135" s="16"/>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row>
    <row r="136" spans="2:93" x14ac:dyDescent="0.25">
      <c r="B136" s="15"/>
      <c r="C136" s="15"/>
      <c r="D136" s="15"/>
      <c r="E136" s="15"/>
      <c r="F136" s="15"/>
      <c r="G136" s="15"/>
      <c r="H136" s="15"/>
      <c r="I136" s="15"/>
      <c r="J136" s="15"/>
      <c r="K136" s="15"/>
      <c r="L136" s="15"/>
      <c r="M136" s="16"/>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row>
    <row r="137" spans="2:93" x14ac:dyDescent="0.25">
      <c r="B137" s="15"/>
      <c r="C137" s="15"/>
      <c r="D137" s="15"/>
      <c r="E137" s="15"/>
      <c r="F137" s="15"/>
      <c r="G137" s="15"/>
      <c r="H137" s="15"/>
      <c r="I137" s="15"/>
      <c r="J137" s="15"/>
      <c r="K137" s="15"/>
      <c r="L137" s="15"/>
      <c r="M137" s="16"/>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row>
    <row r="138" spans="2:93" x14ac:dyDescent="0.25">
      <c r="B138" s="15"/>
      <c r="C138" s="15"/>
      <c r="D138" s="15"/>
      <c r="E138" s="15"/>
      <c r="F138" s="15"/>
      <c r="G138" s="15"/>
      <c r="H138" s="15"/>
      <c r="I138" s="15"/>
      <c r="J138" s="15"/>
      <c r="K138" s="15"/>
      <c r="L138" s="15"/>
      <c r="M138" s="16"/>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row>
    <row r="139" spans="2:93" x14ac:dyDescent="0.25">
      <c r="B139" s="15"/>
      <c r="C139" s="15"/>
      <c r="D139" s="15"/>
      <c r="E139" s="15"/>
      <c r="F139" s="15"/>
      <c r="G139" s="15"/>
      <c r="H139" s="15"/>
      <c r="I139" s="15"/>
      <c r="J139" s="15"/>
      <c r="K139" s="15"/>
      <c r="L139" s="15"/>
      <c r="M139" s="16"/>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row>
    <row r="140" spans="2:93" x14ac:dyDescent="0.25">
      <c r="B140" s="15"/>
      <c r="C140" s="15"/>
      <c r="D140" s="15"/>
      <c r="E140" s="15"/>
      <c r="F140" s="15"/>
      <c r="G140" s="15"/>
      <c r="H140" s="15"/>
      <c r="I140" s="15"/>
      <c r="J140" s="15"/>
      <c r="K140" s="15"/>
      <c r="L140" s="15"/>
      <c r="M140" s="16"/>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row>
    <row r="141" spans="2:93" x14ac:dyDescent="0.25">
      <c r="B141" s="15"/>
      <c r="C141" s="15"/>
      <c r="D141" s="15"/>
      <c r="E141" s="15"/>
      <c r="F141" s="15"/>
      <c r="G141" s="15"/>
      <c r="H141" s="15"/>
      <c r="I141" s="15"/>
      <c r="J141" s="15"/>
      <c r="K141" s="15"/>
      <c r="L141" s="15"/>
      <c r="M141" s="16"/>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row>
    <row r="142" spans="2:93" x14ac:dyDescent="0.25">
      <c r="B142" s="15"/>
      <c r="C142" s="15"/>
      <c r="D142" s="15"/>
      <c r="E142" s="15"/>
      <c r="F142" s="15"/>
      <c r="G142" s="15"/>
      <c r="H142" s="15"/>
      <c r="I142" s="15"/>
      <c r="J142" s="15"/>
      <c r="K142" s="15"/>
      <c r="L142" s="15"/>
      <c r="M142" s="16"/>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row>
    <row r="143" spans="2:93" x14ac:dyDescent="0.25">
      <c r="B143" s="15"/>
      <c r="C143" s="15"/>
      <c r="D143" s="15"/>
      <c r="E143" s="15"/>
      <c r="F143" s="15"/>
      <c r="G143" s="15"/>
      <c r="H143" s="15"/>
      <c r="I143" s="15"/>
      <c r="J143" s="15"/>
      <c r="K143" s="15"/>
      <c r="L143" s="15"/>
      <c r="M143" s="16"/>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row>
    <row r="144" spans="2:93" x14ac:dyDescent="0.25">
      <c r="B144" s="15"/>
      <c r="C144" s="15"/>
      <c r="D144" s="15"/>
      <c r="E144" s="15"/>
      <c r="F144" s="15"/>
      <c r="G144" s="15"/>
      <c r="H144" s="15"/>
      <c r="I144" s="15"/>
      <c r="J144" s="15"/>
      <c r="K144" s="15"/>
      <c r="L144" s="15"/>
      <c r="M144" s="16"/>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row>
    <row r="145" spans="2:93" x14ac:dyDescent="0.25">
      <c r="B145" s="15"/>
      <c r="C145" s="15"/>
      <c r="D145" s="15"/>
      <c r="E145" s="15"/>
      <c r="F145" s="15"/>
      <c r="G145" s="15"/>
      <c r="H145" s="15"/>
      <c r="I145" s="15"/>
      <c r="J145" s="15"/>
      <c r="K145" s="15"/>
      <c r="L145" s="15"/>
      <c r="M145" s="16"/>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row>
    <row r="146" spans="2:93" x14ac:dyDescent="0.25">
      <c r="B146" s="15"/>
      <c r="C146" s="15"/>
      <c r="D146" s="15"/>
      <c r="E146" s="15"/>
      <c r="F146" s="15"/>
      <c r="G146" s="15"/>
      <c r="H146" s="15"/>
      <c r="I146" s="15"/>
      <c r="J146" s="15"/>
      <c r="K146" s="15"/>
      <c r="L146" s="15"/>
      <c r="M146" s="16"/>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row>
    <row r="147" spans="2:93" x14ac:dyDescent="0.25">
      <c r="B147" s="15"/>
      <c r="C147" s="15"/>
      <c r="D147" s="15"/>
      <c r="E147" s="15"/>
      <c r="F147" s="15"/>
      <c r="G147" s="15"/>
      <c r="H147" s="15"/>
      <c r="I147" s="15"/>
      <c r="J147" s="15"/>
      <c r="K147" s="15"/>
      <c r="L147" s="15"/>
      <c r="M147" s="16"/>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row>
    <row r="148" spans="2:93" x14ac:dyDescent="0.25">
      <c r="B148" s="15"/>
      <c r="C148" s="15"/>
      <c r="D148" s="15"/>
      <c r="E148" s="15"/>
      <c r="F148" s="15"/>
      <c r="G148" s="15"/>
      <c r="H148" s="15"/>
      <c r="I148" s="15"/>
      <c r="J148" s="15"/>
      <c r="K148" s="15"/>
      <c r="L148" s="15"/>
      <c r="M148" s="16"/>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row>
    <row r="149" spans="2:93" x14ac:dyDescent="0.25">
      <c r="B149" s="15"/>
      <c r="C149" s="15"/>
      <c r="D149" s="15"/>
      <c r="E149" s="15"/>
      <c r="F149" s="15"/>
      <c r="G149" s="15"/>
      <c r="H149" s="15"/>
      <c r="I149" s="15"/>
      <c r="J149" s="15"/>
      <c r="K149" s="15"/>
      <c r="L149" s="15"/>
      <c r="M149" s="16"/>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row>
    <row r="150" spans="2:93" x14ac:dyDescent="0.25">
      <c r="B150" s="15"/>
      <c r="C150" s="15"/>
      <c r="D150" s="15"/>
      <c r="E150" s="15"/>
      <c r="F150" s="15"/>
      <c r="G150" s="15"/>
      <c r="H150" s="15"/>
      <c r="I150" s="15"/>
      <c r="J150" s="15"/>
      <c r="K150" s="15"/>
      <c r="L150" s="15"/>
      <c r="M150" s="16"/>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row>
    <row r="151" spans="2:93" x14ac:dyDescent="0.25">
      <c r="B151" s="15"/>
      <c r="C151" s="15"/>
      <c r="D151" s="15"/>
      <c r="E151" s="15"/>
      <c r="F151" s="15"/>
      <c r="G151" s="15"/>
      <c r="H151" s="15"/>
      <c r="I151" s="15"/>
      <c r="J151" s="15"/>
      <c r="K151" s="15"/>
      <c r="L151" s="15"/>
      <c r="M151" s="16"/>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row>
    <row r="152" spans="2:93" x14ac:dyDescent="0.25">
      <c r="B152" s="15"/>
      <c r="C152" s="15"/>
      <c r="D152" s="15"/>
      <c r="E152" s="15"/>
      <c r="F152" s="15"/>
      <c r="G152" s="15"/>
      <c r="H152" s="15"/>
      <c r="I152" s="15"/>
      <c r="J152" s="15"/>
      <c r="K152" s="15"/>
      <c r="L152" s="15"/>
      <c r="M152" s="16"/>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row>
    <row r="153" spans="2:93" x14ac:dyDescent="0.25">
      <c r="B153" s="15"/>
      <c r="C153" s="15"/>
      <c r="D153" s="15"/>
      <c r="E153" s="15"/>
      <c r="F153" s="15"/>
      <c r="G153" s="15"/>
      <c r="H153" s="15"/>
      <c r="I153" s="15"/>
      <c r="J153" s="15"/>
      <c r="K153" s="15"/>
      <c r="L153" s="15"/>
      <c r="M153" s="16"/>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row>
    <row r="154" spans="2:93" x14ac:dyDescent="0.25">
      <c r="B154" s="15"/>
      <c r="C154" s="15"/>
      <c r="D154" s="15"/>
      <c r="E154" s="15"/>
      <c r="F154" s="15"/>
      <c r="G154" s="15"/>
      <c r="H154" s="15"/>
      <c r="I154" s="15"/>
      <c r="J154" s="15"/>
      <c r="K154" s="15"/>
      <c r="L154" s="15"/>
      <c r="M154" s="16"/>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row>
    <row r="155" spans="2:93" x14ac:dyDescent="0.25">
      <c r="B155" s="15"/>
      <c r="C155" s="15"/>
      <c r="D155" s="15"/>
      <c r="E155" s="15"/>
      <c r="F155" s="15"/>
      <c r="G155" s="15"/>
      <c r="H155" s="15"/>
      <c r="I155" s="15"/>
      <c r="J155" s="15"/>
      <c r="K155" s="15"/>
      <c r="L155" s="15"/>
      <c r="M155" s="16"/>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row>
    <row r="156" spans="2:93" x14ac:dyDescent="0.25">
      <c r="B156" s="15"/>
      <c r="C156" s="15"/>
      <c r="D156" s="15"/>
      <c r="E156" s="15"/>
      <c r="F156" s="15"/>
      <c r="G156" s="15"/>
      <c r="H156" s="15"/>
      <c r="I156" s="15"/>
      <c r="J156" s="15"/>
      <c r="K156" s="15"/>
      <c r="L156" s="15"/>
      <c r="M156" s="16"/>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row>
    <row r="157" spans="2:93" x14ac:dyDescent="0.25">
      <c r="B157" s="15"/>
      <c r="C157" s="15"/>
      <c r="D157" s="15"/>
      <c r="E157" s="15"/>
      <c r="F157" s="15"/>
      <c r="G157" s="15"/>
      <c r="H157" s="15"/>
      <c r="I157" s="15"/>
      <c r="J157" s="15"/>
      <c r="K157" s="15"/>
      <c r="L157" s="15"/>
      <c r="M157" s="16"/>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row>
    <row r="158" spans="2:93" x14ac:dyDescent="0.25">
      <c r="B158" s="15"/>
      <c r="C158" s="15"/>
      <c r="D158" s="15"/>
      <c r="E158" s="15"/>
      <c r="F158" s="15"/>
      <c r="G158" s="15"/>
      <c r="H158" s="15"/>
      <c r="I158" s="15"/>
      <c r="J158" s="15"/>
      <c r="K158" s="15"/>
      <c r="L158" s="15"/>
      <c r="M158" s="16"/>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row>
    <row r="159" spans="2:93" x14ac:dyDescent="0.25">
      <c r="B159" s="15"/>
      <c r="C159" s="15"/>
      <c r="D159" s="15"/>
      <c r="E159" s="15"/>
      <c r="F159" s="15"/>
      <c r="G159" s="15"/>
      <c r="H159" s="15"/>
      <c r="I159" s="15"/>
      <c r="J159" s="15"/>
      <c r="K159" s="15"/>
      <c r="L159" s="15"/>
      <c r="M159" s="16"/>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row>
    <row r="160" spans="2:93" x14ac:dyDescent="0.25">
      <c r="B160" s="15"/>
      <c r="C160" s="15"/>
      <c r="D160" s="15"/>
      <c r="E160" s="15"/>
      <c r="F160" s="15"/>
      <c r="G160" s="15"/>
      <c r="H160" s="15"/>
      <c r="I160" s="15"/>
      <c r="J160" s="15"/>
      <c r="K160" s="15"/>
      <c r="L160" s="15"/>
      <c r="M160" s="16"/>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row>
    <row r="161" spans="2:93" x14ac:dyDescent="0.25">
      <c r="B161" s="15"/>
      <c r="C161" s="15"/>
      <c r="D161" s="15"/>
      <c r="E161" s="15"/>
      <c r="F161" s="15"/>
      <c r="G161" s="15"/>
      <c r="H161" s="15"/>
      <c r="I161" s="15"/>
      <c r="J161" s="15"/>
      <c r="K161" s="15"/>
      <c r="L161" s="15"/>
      <c r="M161" s="16"/>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row>
    <row r="162" spans="2:93" x14ac:dyDescent="0.25">
      <c r="B162" s="15"/>
      <c r="C162" s="15"/>
      <c r="D162" s="15"/>
      <c r="E162" s="15"/>
      <c r="F162" s="15"/>
      <c r="G162" s="15"/>
      <c r="H162" s="15"/>
      <c r="I162" s="15"/>
      <c r="J162" s="15"/>
      <c r="K162" s="15"/>
      <c r="L162" s="15"/>
      <c r="M162" s="16"/>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row>
    <row r="163" spans="2:93" x14ac:dyDescent="0.25">
      <c r="B163" s="15"/>
      <c r="C163" s="15"/>
      <c r="D163" s="15"/>
      <c r="E163" s="15"/>
      <c r="F163" s="15"/>
      <c r="G163" s="15"/>
      <c r="H163" s="15"/>
      <c r="I163" s="15"/>
      <c r="J163" s="15"/>
      <c r="K163" s="15"/>
      <c r="L163" s="15"/>
      <c r="M163" s="16"/>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row>
    <row r="164" spans="2:93" x14ac:dyDescent="0.25">
      <c r="B164" s="15"/>
      <c r="C164" s="15"/>
      <c r="D164" s="15"/>
      <c r="E164" s="15"/>
      <c r="F164" s="15"/>
      <c r="G164" s="15"/>
      <c r="H164" s="15"/>
      <c r="I164" s="15"/>
      <c r="J164" s="15"/>
      <c r="K164" s="15"/>
      <c r="L164" s="15"/>
      <c r="M164" s="16"/>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row>
    <row r="165" spans="2:93" x14ac:dyDescent="0.25">
      <c r="B165" s="15"/>
      <c r="C165" s="15"/>
      <c r="D165" s="15"/>
      <c r="E165" s="15"/>
      <c r="F165" s="15"/>
      <c r="G165" s="15"/>
      <c r="H165" s="15"/>
      <c r="I165" s="15"/>
      <c r="J165" s="15"/>
      <c r="K165" s="15"/>
      <c r="L165" s="15"/>
      <c r="M165" s="16"/>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row>
    <row r="166" spans="2:93" x14ac:dyDescent="0.25">
      <c r="B166" s="15"/>
      <c r="C166" s="15"/>
      <c r="D166" s="15"/>
      <c r="E166" s="15"/>
      <c r="F166" s="15"/>
      <c r="G166" s="15"/>
      <c r="H166" s="15"/>
      <c r="I166" s="15"/>
      <c r="J166" s="15"/>
      <c r="K166" s="15"/>
      <c r="L166" s="15"/>
      <c r="M166" s="16"/>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row>
    <row r="167" spans="2:93" x14ac:dyDescent="0.25">
      <c r="B167" s="15"/>
      <c r="C167" s="15"/>
      <c r="D167" s="15"/>
      <c r="E167" s="15"/>
      <c r="F167" s="15"/>
      <c r="G167" s="15"/>
      <c r="H167" s="15"/>
      <c r="I167" s="15"/>
      <c r="J167" s="15"/>
      <c r="K167" s="15"/>
      <c r="L167" s="15"/>
      <c r="M167" s="16"/>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row>
    <row r="168" spans="2:93" x14ac:dyDescent="0.25">
      <c r="B168" s="15"/>
      <c r="C168" s="15"/>
      <c r="D168" s="15"/>
      <c r="E168" s="15"/>
      <c r="F168" s="15"/>
      <c r="G168" s="15"/>
      <c r="H168" s="15"/>
      <c r="I168" s="15"/>
      <c r="J168" s="15"/>
      <c r="K168" s="15"/>
      <c r="L168" s="15"/>
      <c r="M168" s="16"/>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row>
    <row r="169" spans="2:93" x14ac:dyDescent="0.25">
      <c r="B169" s="15"/>
      <c r="C169" s="15"/>
      <c r="D169" s="15"/>
      <c r="E169" s="15"/>
      <c r="F169" s="15"/>
      <c r="G169" s="15"/>
      <c r="H169" s="15"/>
      <c r="I169" s="15"/>
      <c r="J169" s="15"/>
      <c r="K169" s="15"/>
      <c r="L169" s="15"/>
      <c r="M169" s="16"/>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row>
    <row r="170" spans="2:93" x14ac:dyDescent="0.25">
      <c r="B170" s="15"/>
      <c r="C170" s="15"/>
      <c r="D170" s="15"/>
      <c r="E170" s="15"/>
      <c r="F170" s="15"/>
      <c r="G170" s="15"/>
      <c r="H170" s="15"/>
      <c r="I170" s="15"/>
      <c r="J170" s="15"/>
      <c r="K170" s="15"/>
      <c r="L170" s="15"/>
      <c r="M170" s="16"/>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row>
    <row r="171" spans="2:93" x14ac:dyDescent="0.25">
      <c r="B171" s="15"/>
      <c r="C171" s="15"/>
      <c r="D171" s="15"/>
      <c r="E171" s="15"/>
      <c r="F171" s="15"/>
      <c r="G171" s="15"/>
      <c r="H171" s="15"/>
      <c r="I171" s="15"/>
      <c r="J171" s="15"/>
      <c r="K171" s="15"/>
      <c r="L171" s="15"/>
      <c r="M171" s="16"/>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row>
    <row r="172" spans="2:93" x14ac:dyDescent="0.25">
      <c r="B172" s="15"/>
      <c r="C172" s="15"/>
      <c r="D172" s="15"/>
      <c r="E172" s="15"/>
      <c r="F172" s="15"/>
      <c r="G172" s="15"/>
      <c r="H172" s="15"/>
      <c r="I172" s="15"/>
      <c r="J172" s="15"/>
      <c r="K172" s="15"/>
      <c r="L172" s="15"/>
      <c r="M172" s="16"/>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row>
    <row r="173" spans="2:93" x14ac:dyDescent="0.25">
      <c r="B173" s="15"/>
      <c r="C173" s="15"/>
      <c r="D173" s="15"/>
      <c r="E173" s="15"/>
      <c r="F173" s="15"/>
      <c r="G173" s="15"/>
      <c r="H173" s="15"/>
      <c r="I173" s="15"/>
      <c r="J173" s="15"/>
      <c r="K173" s="15"/>
      <c r="L173" s="15"/>
      <c r="M173" s="16"/>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row>
    <row r="174" spans="2:93" x14ac:dyDescent="0.25">
      <c r="B174" s="15"/>
      <c r="C174" s="15"/>
      <c r="D174" s="15"/>
      <c r="E174" s="15"/>
      <c r="F174" s="15"/>
      <c r="G174" s="15"/>
      <c r="H174" s="15"/>
      <c r="I174" s="15"/>
      <c r="J174" s="15"/>
      <c r="K174" s="15"/>
      <c r="L174" s="15"/>
      <c r="M174" s="16"/>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row>
    <row r="175" spans="2:93" x14ac:dyDescent="0.25">
      <c r="B175" s="15"/>
      <c r="C175" s="15"/>
      <c r="D175" s="15"/>
      <c r="E175" s="15"/>
      <c r="F175" s="15"/>
      <c r="G175" s="15"/>
      <c r="H175" s="15"/>
      <c r="I175" s="15"/>
      <c r="J175" s="15"/>
      <c r="K175" s="15"/>
      <c r="L175" s="15"/>
      <c r="M175" s="16"/>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row>
    <row r="176" spans="2:93" x14ac:dyDescent="0.25">
      <c r="B176" s="15"/>
      <c r="C176" s="15"/>
      <c r="D176" s="15"/>
      <c r="E176" s="15"/>
      <c r="F176" s="15"/>
      <c r="G176" s="15"/>
      <c r="H176" s="15"/>
      <c r="I176" s="15"/>
      <c r="J176" s="15"/>
      <c r="K176" s="15"/>
      <c r="L176" s="15"/>
      <c r="M176" s="16"/>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row>
    <row r="177" spans="2:93" x14ac:dyDescent="0.25">
      <c r="B177" s="15"/>
      <c r="C177" s="15"/>
      <c r="D177" s="15"/>
      <c r="E177" s="15"/>
      <c r="F177" s="15"/>
      <c r="G177" s="15"/>
      <c r="H177" s="15"/>
      <c r="I177" s="15"/>
      <c r="J177" s="15"/>
      <c r="K177" s="15"/>
      <c r="L177" s="15"/>
      <c r="M177" s="16"/>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row>
    <row r="178" spans="2:93" x14ac:dyDescent="0.25">
      <c r="B178" s="15"/>
      <c r="C178" s="15"/>
      <c r="D178" s="15"/>
      <c r="E178" s="15"/>
      <c r="F178" s="15"/>
      <c r="G178" s="15"/>
      <c r="H178" s="15"/>
      <c r="I178" s="15"/>
      <c r="J178" s="15"/>
      <c r="K178" s="15"/>
      <c r="L178" s="15"/>
      <c r="M178" s="16"/>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row>
    <row r="179" spans="2:93" x14ac:dyDescent="0.25">
      <c r="B179" s="15"/>
      <c r="C179" s="15"/>
      <c r="D179" s="15"/>
      <c r="E179" s="15"/>
      <c r="F179" s="15"/>
      <c r="G179" s="15"/>
      <c r="H179" s="15"/>
      <c r="I179" s="15"/>
      <c r="J179" s="15"/>
      <c r="K179" s="15"/>
      <c r="L179" s="15"/>
      <c r="M179" s="16"/>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row>
    <row r="180" spans="2:93" x14ac:dyDescent="0.25">
      <c r="B180" s="15"/>
      <c r="C180" s="15"/>
      <c r="D180" s="15"/>
      <c r="E180" s="15"/>
      <c r="F180" s="15"/>
      <c r="G180" s="15"/>
      <c r="H180" s="15"/>
      <c r="I180" s="15"/>
      <c r="J180" s="15"/>
      <c r="K180" s="15"/>
      <c r="L180" s="15"/>
      <c r="M180" s="16"/>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row>
    <row r="181" spans="2:93" x14ac:dyDescent="0.25">
      <c r="B181" s="15"/>
      <c r="C181" s="15"/>
      <c r="D181" s="15"/>
      <c r="E181" s="15"/>
      <c r="F181" s="15"/>
      <c r="G181" s="15"/>
      <c r="H181" s="15"/>
      <c r="I181" s="15"/>
      <c r="J181" s="15"/>
      <c r="K181" s="15"/>
      <c r="L181" s="15"/>
      <c r="M181" s="16"/>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row>
    <row r="182" spans="2:93" x14ac:dyDescent="0.25">
      <c r="B182" s="15"/>
      <c r="C182" s="15"/>
      <c r="D182" s="15"/>
      <c r="E182" s="15"/>
      <c r="F182" s="15"/>
      <c r="G182" s="15"/>
      <c r="H182" s="15"/>
      <c r="I182" s="15"/>
      <c r="J182" s="15"/>
      <c r="K182" s="15"/>
      <c r="L182" s="15"/>
      <c r="M182" s="16"/>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row>
    <row r="183" spans="2:93" x14ac:dyDescent="0.25">
      <c r="B183" s="15"/>
      <c r="C183" s="15"/>
      <c r="D183" s="15"/>
      <c r="E183" s="15"/>
      <c r="F183" s="15"/>
      <c r="G183" s="15"/>
      <c r="H183" s="15"/>
      <c r="I183" s="15"/>
      <c r="J183" s="15"/>
      <c r="K183" s="15"/>
      <c r="L183" s="15"/>
      <c r="M183" s="16"/>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row>
    <row r="184" spans="2:93" x14ac:dyDescent="0.25">
      <c r="B184" s="15"/>
      <c r="C184" s="15"/>
      <c r="D184" s="15"/>
      <c r="E184" s="15"/>
      <c r="F184" s="15"/>
      <c r="G184" s="15"/>
      <c r="H184" s="15"/>
      <c r="I184" s="15"/>
      <c r="J184" s="15"/>
      <c r="K184" s="15"/>
      <c r="L184" s="15"/>
      <c r="M184" s="16"/>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row>
    <row r="185" spans="2:93" x14ac:dyDescent="0.25">
      <c r="B185" s="15"/>
      <c r="C185" s="15"/>
      <c r="D185" s="15"/>
      <c r="E185" s="15"/>
      <c r="F185" s="15"/>
      <c r="G185" s="15"/>
      <c r="H185" s="15"/>
      <c r="I185" s="15"/>
      <c r="J185" s="15"/>
      <c r="K185" s="15"/>
      <c r="L185" s="15"/>
      <c r="M185" s="16"/>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row>
    <row r="186" spans="2:93" x14ac:dyDescent="0.25">
      <c r="B186" s="15"/>
      <c r="C186" s="15"/>
      <c r="D186" s="15"/>
      <c r="E186" s="15"/>
      <c r="F186" s="15"/>
      <c r="G186" s="15"/>
      <c r="H186" s="15"/>
      <c r="I186" s="15"/>
      <c r="J186" s="15"/>
      <c r="K186" s="15"/>
      <c r="L186" s="15"/>
      <c r="M186" s="16"/>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row>
    <row r="187" spans="2:93" x14ac:dyDescent="0.25">
      <c r="B187" s="15"/>
      <c r="C187" s="15"/>
      <c r="D187" s="15"/>
      <c r="E187" s="15"/>
      <c r="F187" s="15"/>
      <c r="G187" s="15"/>
      <c r="H187" s="15"/>
      <c r="I187" s="15"/>
      <c r="J187" s="15"/>
      <c r="K187" s="15"/>
      <c r="L187" s="15"/>
      <c r="M187" s="16"/>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row>
    <row r="188" spans="2:93" x14ac:dyDescent="0.25">
      <c r="B188" s="15"/>
      <c r="C188" s="15"/>
      <c r="D188" s="15"/>
      <c r="E188" s="15"/>
      <c r="F188" s="15"/>
      <c r="G188" s="15"/>
      <c r="H188" s="15"/>
      <c r="I188" s="15"/>
      <c r="J188" s="15"/>
      <c r="K188" s="15"/>
      <c r="L188" s="15"/>
      <c r="M188" s="16"/>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row>
    <row r="189" spans="2:93" x14ac:dyDescent="0.25">
      <c r="B189" s="15"/>
      <c r="C189" s="15"/>
      <c r="D189" s="15"/>
      <c r="E189" s="15"/>
      <c r="F189" s="15"/>
      <c r="G189" s="15"/>
      <c r="H189" s="15"/>
      <c r="I189" s="15"/>
      <c r="J189" s="15"/>
      <c r="K189" s="15"/>
      <c r="L189" s="15"/>
      <c r="M189" s="16"/>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row>
    <row r="190" spans="2:93" x14ac:dyDescent="0.25">
      <c r="B190" s="15"/>
      <c r="C190" s="15"/>
      <c r="D190" s="15"/>
      <c r="E190" s="15"/>
      <c r="F190" s="15"/>
      <c r="G190" s="15"/>
      <c r="H190" s="15"/>
      <c r="I190" s="15"/>
      <c r="J190" s="15"/>
      <c r="K190" s="15"/>
      <c r="L190" s="15"/>
      <c r="M190" s="16"/>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row>
    <row r="191" spans="2:93" x14ac:dyDescent="0.25">
      <c r="B191" s="15"/>
      <c r="C191" s="15"/>
      <c r="D191" s="15"/>
      <c r="E191" s="15"/>
      <c r="F191" s="15"/>
      <c r="G191" s="15"/>
      <c r="H191" s="15"/>
      <c r="I191" s="15"/>
      <c r="J191" s="15"/>
      <c r="K191" s="15"/>
      <c r="L191" s="15"/>
      <c r="M191" s="16"/>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row>
    <row r="192" spans="2:93" x14ac:dyDescent="0.25">
      <c r="B192" s="15"/>
      <c r="C192" s="15"/>
      <c r="D192" s="15"/>
      <c r="E192" s="15"/>
      <c r="F192" s="15"/>
      <c r="G192" s="15"/>
      <c r="H192" s="15"/>
      <c r="I192" s="15"/>
      <c r="J192" s="15"/>
      <c r="K192" s="15"/>
      <c r="L192" s="15"/>
      <c r="M192" s="16"/>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row>
    <row r="193" spans="2:93" x14ac:dyDescent="0.25">
      <c r="B193" s="15"/>
      <c r="C193" s="15"/>
      <c r="D193" s="15"/>
      <c r="E193" s="15"/>
      <c r="F193" s="15"/>
      <c r="G193" s="15"/>
      <c r="H193" s="15"/>
      <c r="I193" s="15"/>
      <c r="J193" s="15"/>
      <c r="K193" s="15"/>
      <c r="L193" s="15"/>
      <c r="M193" s="16"/>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row>
    <row r="194" spans="2:93" x14ac:dyDescent="0.25">
      <c r="B194" s="15"/>
      <c r="C194" s="15"/>
      <c r="D194" s="15"/>
      <c r="E194" s="15"/>
      <c r="F194" s="15"/>
      <c r="G194" s="15"/>
      <c r="H194" s="15"/>
      <c r="I194" s="15"/>
      <c r="J194" s="15"/>
      <c r="K194" s="15"/>
      <c r="L194" s="15"/>
      <c r="M194" s="16"/>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row>
    <row r="195" spans="2:93" x14ac:dyDescent="0.25">
      <c r="B195" s="15"/>
      <c r="C195" s="15"/>
      <c r="D195" s="15"/>
      <c r="E195" s="15"/>
      <c r="F195" s="15"/>
      <c r="G195" s="15"/>
      <c r="H195" s="15"/>
      <c r="I195" s="15"/>
      <c r="J195" s="15"/>
      <c r="K195" s="15"/>
      <c r="L195" s="15"/>
      <c r="M195" s="16"/>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row>
    <row r="196" spans="2:93" x14ac:dyDescent="0.25">
      <c r="B196" s="15"/>
      <c r="C196" s="15"/>
      <c r="D196" s="15"/>
      <c r="E196" s="15"/>
      <c r="F196" s="15"/>
      <c r="G196" s="15"/>
      <c r="H196" s="15"/>
      <c r="I196" s="15"/>
      <c r="J196" s="15"/>
      <c r="K196" s="15"/>
      <c r="L196" s="15"/>
      <c r="M196" s="16"/>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row>
    <row r="197" spans="2:93" x14ac:dyDescent="0.25">
      <c r="B197" s="15"/>
      <c r="C197" s="15"/>
      <c r="D197" s="15"/>
      <c r="E197" s="15"/>
      <c r="F197" s="15"/>
      <c r="G197" s="15"/>
      <c r="H197" s="15"/>
      <c r="I197" s="15"/>
      <c r="J197" s="15"/>
      <c r="K197" s="15"/>
      <c r="L197" s="15"/>
      <c r="M197" s="16"/>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row>
    <row r="198" spans="2:93" x14ac:dyDescent="0.25">
      <c r="B198" s="15"/>
      <c r="C198" s="15"/>
      <c r="D198" s="15"/>
      <c r="E198" s="15"/>
      <c r="F198" s="15"/>
      <c r="G198" s="15"/>
      <c r="H198" s="15"/>
      <c r="I198" s="15"/>
      <c r="J198" s="15"/>
      <c r="K198" s="15"/>
      <c r="L198" s="15"/>
      <c r="M198" s="16"/>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row>
    <row r="199" spans="2:93" x14ac:dyDescent="0.25">
      <c r="B199" s="15"/>
      <c r="C199" s="15"/>
      <c r="D199" s="15"/>
      <c r="E199" s="15"/>
      <c r="F199" s="15"/>
      <c r="G199" s="15"/>
      <c r="H199" s="15"/>
      <c r="I199" s="15"/>
      <c r="J199" s="15"/>
      <c r="K199" s="15"/>
      <c r="L199" s="15"/>
      <c r="M199" s="16"/>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row>
    <row r="200" spans="2:93" x14ac:dyDescent="0.25">
      <c r="B200" s="15"/>
      <c r="C200" s="15"/>
      <c r="D200" s="15"/>
      <c r="E200" s="15"/>
      <c r="F200" s="15"/>
      <c r="G200" s="15"/>
      <c r="H200" s="15"/>
      <c r="I200" s="15"/>
      <c r="J200" s="15"/>
      <c r="K200" s="15"/>
      <c r="L200" s="15"/>
      <c r="M200" s="16"/>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row>
    <row r="201" spans="2:93" x14ac:dyDescent="0.25">
      <c r="B201" s="15"/>
      <c r="C201" s="15"/>
      <c r="D201" s="15"/>
      <c r="E201" s="15"/>
      <c r="F201" s="15"/>
      <c r="G201" s="15"/>
      <c r="H201" s="15"/>
      <c r="I201" s="15"/>
      <c r="J201" s="15"/>
      <c r="K201" s="15"/>
      <c r="L201" s="15"/>
      <c r="M201" s="16"/>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row>
    <row r="202" spans="2:93" x14ac:dyDescent="0.25">
      <c r="B202" s="15"/>
      <c r="C202" s="15"/>
      <c r="D202" s="15"/>
      <c r="E202" s="15"/>
      <c r="F202" s="15"/>
      <c r="G202" s="15"/>
      <c r="H202" s="15"/>
      <c r="I202" s="15"/>
      <c r="J202" s="15"/>
      <c r="K202" s="15"/>
      <c r="L202" s="15"/>
      <c r="M202" s="16"/>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row>
    <row r="203" spans="2:93" x14ac:dyDescent="0.25">
      <c r="B203" s="15"/>
      <c r="C203" s="15"/>
      <c r="D203" s="15"/>
      <c r="E203" s="15"/>
      <c r="F203" s="15"/>
      <c r="G203" s="15"/>
      <c r="H203" s="15"/>
      <c r="I203" s="15"/>
      <c r="J203" s="15"/>
      <c r="K203" s="15"/>
      <c r="L203" s="15"/>
      <c r="M203" s="16"/>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row>
    <row r="204" spans="2:93" x14ac:dyDescent="0.25">
      <c r="B204" s="15"/>
      <c r="C204" s="15"/>
      <c r="D204" s="15"/>
      <c r="E204" s="15"/>
      <c r="F204" s="15"/>
      <c r="G204" s="15"/>
      <c r="H204" s="15"/>
      <c r="I204" s="15"/>
      <c r="J204" s="15"/>
      <c r="K204" s="15"/>
      <c r="L204" s="15"/>
      <c r="M204" s="16"/>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row>
    <row r="205" spans="2:93" x14ac:dyDescent="0.25">
      <c r="B205" s="15"/>
      <c r="C205" s="15"/>
      <c r="D205" s="15"/>
      <c r="E205" s="15"/>
      <c r="F205" s="15"/>
      <c r="G205" s="15"/>
      <c r="H205" s="15"/>
      <c r="I205" s="15"/>
      <c r="J205" s="15"/>
      <c r="K205" s="15"/>
      <c r="L205" s="15"/>
      <c r="M205" s="16"/>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row>
    <row r="206" spans="2:93" x14ac:dyDescent="0.25">
      <c r="B206" s="15"/>
      <c r="C206" s="15"/>
      <c r="D206" s="15"/>
      <c r="E206" s="15"/>
      <c r="F206" s="15"/>
      <c r="G206" s="15"/>
      <c r="H206" s="15"/>
      <c r="I206" s="15"/>
      <c r="J206" s="15"/>
      <c r="K206" s="15"/>
      <c r="L206" s="15"/>
      <c r="M206" s="16"/>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row>
    <row r="207" spans="2:93" x14ac:dyDescent="0.25">
      <c r="B207" s="15"/>
      <c r="C207" s="15"/>
      <c r="D207" s="15"/>
      <c r="E207" s="15"/>
      <c r="F207" s="15"/>
      <c r="G207" s="15"/>
      <c r="H207" s="15"/>
      <c r="I207" s="15"/>
      <c r="J207" s="15"/>
      <c r="K207" s="15"/>
      <c r="L207" s="15"/>
      <c r="M207" s="16"/>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row>
    <row r="208" spans="2:93" x14ac:dyDescent="0.25">
      <c r="B208" s="15"/>
      <c r="C208" s="15"/>
      <c r="D208" s="15"/>
      <c r="E208" s="15"/>
      <c r="F208" s="15"/>
      <c r="G208" s="15"/>
      <c r="H208" s="15"/>
      <c r="I208" s="15"/>
      <c r="J208" s="15"/>
      <c r="K208" s="15"/>
      <c r="L208" s="15"/>
      <c r="M208" s="16"/>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row>
    <row r="209" spans="2:93" x14ac:dyDescent="0.25">
      <c r="B209" s="15"/>
      <c r="C209" s="15"/>
      <c r="D209" s="15"/>
      <c r="E209" s="15"/>
      <c r="F209" s="15"/>
      <c r="G209" s="15"/>
      <c r="H209" s="15"/>
      <c r="I209" s="15"/>
      <c r="J209" s="15"/>
      <c r="K209" s="15"/>
      <c r="L209" s="15"/>
      <c r="M209" s="16"/>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row>
    <row r="210" spans="2:93" x14ac:dyDescent="0.25">
      <c r="B210" s="15"/>
      <c r="C210" s="15"/>
      <c r="D210" s="15"/>
      <c r="E210" s="15"/>
      <c r="F210" s="15"/>
      <c r="G210" s="15"/>
      <c r="H210" s="15"/>
      <c r="I210" s="15"/>
      <c r="J210" s="15"/>
      <c r="K210" s="15"/>
      <c r="L210" s="15"/>
      <c r="M210" s="16"/>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row>
    <row r="211" spans="2:93" x14ac:dyDescent="0.25">
      <c r="B211" s="15"/>
      <c r="C211" s="15"/>
      <c r="D211" s="15"/>
      <c r="E211" s="15"/>
      <c r="F211" s="15"/>
      <c r="G211" s="15"/>
      <c r="H211" s="15"/>
      <c r="I211" s="15"/>
      <c r="J211" s="15"/>
      <c r="K211" s="15"/>
      <c r="L211" s="15"/>
      <c r="M211" s="16"/>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row>
    <row r="212" spans="2:93" x14ac:dyDescent="0.25">
      <c r="B212" s="15"/>
      <c r="C212" s="15"/>
      <c r="D212" s="15"/>
      <c r="E212" s="15"/>
      <c r="F212" s="15"/>
      <c r="G212" s="15"/>
      <c r="H212" s="15"/>
      <c r="I212" s="15"/>
      <c r="J212" s="15"/>
      <c r="K212" s="15"/>
      <c r="L212" s="15"/>
      <c r="M212" s="16"/>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row>
    <row r="213" spans="2:93" x14ac:dyDescent="0.25">
      <c r="B213" s="15"/>
      <c r="C213" s="15"/>
      <c r="D213" s="15"/>
      <c r="E213" s="15"/>
      <c r="F213" s="15"/>
      <c r="G213" s="15"/>
      <c r="H213" s="15"/>
      <c r="I213" s="15"/>
      <c r="J213" s="15"/>
      <c r="K213" s="15"/>
      <c r="L213" s="15"/>
      <c r="M213" s="16"/>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row>
    <row r="214" spans="2:93" x14ac:dyDescent="0.25">
      <c r="B214" s="15"/>
      <c r="C214" s="15"/>
      <c r="D214" s="15"/>
      <c r="E214" s="15"/>
      <c r="F214" s="15"/>
      <c r="G214" s="15"/>
      <c r="H214" s="15"/>
      <c r="I214" s="15"/>
      <c r="J214" s="15"/>
      <c r="K214" s="15"/>
      <c r="L214" s="15"/>
      <c r="M214" s="16"/>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row>
    <row r="215" spans="2:93" x14ac:dyDescent="0.25">
      <c r="B215" s="15"/>
      <c r="C215" s="15"/>
      <c r="D215" s="15"/>
      <c r="E215" s="15"/>
      <c r="F215" s="15"/>
      <c r="G215" s="15"/>
      <c r="H215" s="15"/>
      <c r="I215" s="15"/>
      <c r="J215" s="15"/>
      <c r="K215" s="15"/>
      <c r="L215" s="15"/>
      <c r="M215" s="16"/>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row>
    <row r="216" spans="2:93" x14ac:dyDescent="0.25">
      <c r="B216" s="15"/>
      <c r="C216" s="15"/>
      <c r="D216" s="15"/>
      <c r="E216" s="15"/>
      <c r="F216" s="15"/>
      <c r="G216" s="15"/>
      <c r="H216" s="15"/>
      <c r="I216" s="15"/>
      <c r="J216" s="15"/>
      <c r="K216" s="15"/>
      <c r="L216" s="15"/>
      <c r="M216" s="16"/>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row>
    <row r="217" spans="2:93" x14ac:dyDescent="0.25">
      <c r="B217" s="15"/>
      <c r="C217" s="15"/>
      <c r="D217" s="15"/>
      <c r="E217" s="15"/>
      <c r="F217" s="15"/>
      <c r="G217" s="15"/>
      <c r="H217" s="15"/>
      <c r="I217" s="15"/>
      <c r="J217" s="15"/>
      <c r="K217" s="15"/>
      <c r="L217" s="15"/>
      <c r="M217" s="16"/>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row>
    <row r="218" spans="2:93" x14ac:dyDescent="0.25">
      <c r="B218" s="15"/>
      <c r="C218" s="15"/>
      <c r="D218" s="15"/>
      <c r="E218" s="15"/>
      <c r="F218" s="15"/>
      <c r="G218" s="15"/>
      <c r="H218" s="15"/>
      <c r="I218" s="15"/>
      <c r="J218" s="15"/>
      <c r="K218" s="15"/>
      <c r="L218" s="15"/>
      <c r="M218" s="16"/>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row>
    <row r="219" spans="2:93" x14ac:dyDescent="0.25">
      <c r="B219" s="15"/>
      <c r="C219" s="15"/>
      <c r="D219" s="15"/>
      <c r="E219" s="15"/>
      <c r="F219" s="15"/>
      <c r="G219" s="15"/>
      <c r="H219" s="15"/>
      <c r="I219" s="15"/>
      <c r="J219" s="15"/>
      <c r="K219" s="15"/>
      <c r="L219" s="15"/>
      <c r="M219" s="16"/>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row>
    <row r="220" spans="2:93" x14ac:dyDescent="0.25">
      <c r="B220" s="15"/>
      <c r="C220" s="15"/>
      <c r="D220" s="15"/>
      <c r="E220" s="15"/>
      <c r="F220" s="15"/>
      <c r="G220" s="15"/>
      <c r="H220" s="15"/>
      <c r="I220" s="15"/>
      <c r="J220" s="15"/>
      <c r="K220" s="15"/>
      <c r="L220" s="15"/>
      <c r="M220" s="16"/>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row>
    <row r="221" spans="2:93" x14ac:dyDescent="0.25">
      <c r="B221" s="15"/>
      <c r="C221" s="15"/>
      <c r="D221" s="15"/>
      <c r="E221" s="15"/>
      <c r="F221" s="15"/>
      <c r="G221" s="15"/>
      <c r="H221" s="15"/>
      <c r="I221" s="15"/>
      <c r="J221" s="15"/>
      <c r="K221" s="15"/>
      <c r="L221" s="15"/>
      <c r="M221" s="16"/>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row>
    <row r="222" spans="2:93" x14ac:dyDescent="0.25">
      <c r="B222" s="15"/>
      <c r="C222" s="15"/>
      <c r="D222" s="15"/>
      <c r="E222" s="15"/>
      <c r="F222" s="15"/>
      <c r="G222" s="15"/>
      <c r="H222" s="15"/>
      <c r="I222" s="15"/>
      <c r="J222" s="15"/>
      <c r="K222" s="15"/>
      <c r="L222" s="15"/>
      <c r="M222" s="16"/>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row>
    <row r="223" spans="2:93" x14ac:dyDescent="0.25">
      <c r="B223" s="15"/>
      <c r="C223" s="15"/>
      <c r="D223" s="15"/>
      <c r="E223" s="15"/>
      <c r="F223" s="15"/>
      <c r="G223" s="15"/>
      <c r="H223" s="15"/>
      <c r="I223" s="15"/>
      <c r="J223" s="15"/>
      <c r="K223" s="15"/>
      <c r="L223" s="15"/>
      <c r="M223" s="16"/>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row>
    <row r="224" spans="2:93" x14ac:dyDescent="0.25">
      <c r="B224" s="15"/>
      <c r="C224" s="15"/>
      <c r="D224" s="15"/>
      <c r="E224" s="15"/>
      <c r="F224" s="15"/>
      <c r="G224" s="15"/>
      <c r="H224" s="15"/>
      <c r="I224" s="15"/>
      <c r="J224" s="15"/>
      <c r="K224" s="15"/>
      <c r="L224" s="15"/>
      <c r="M224" s="16"/>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row>
    <row r="225" spans="2:93" x14ac:dyDescent="0.25">
      <c r="B225" s="15"/>
      <c r="C225" s="15"/>
      <c r="D225" s="15"/>
      <c r="E225" s="15"/>
      <c r="F225" s="15"/>
      <c r="G225" s="15"/>
      <c r="H225" s="15"/>
      <c r="I225" s="15"/>
      <c r="J225" s="15"/>
      <c r="K225" s="15"/>
      <c r="L225" s="15"/>
      <c r="M225" s="16"/>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row>
    <row r="226" spans="2:93" x14ac:dyDescent="0.25">
      <c r="B226" s="15"/>
      <c r="C226" s="15"/>
      <c r="D226" s="15"/>
      <c r="E226" s="15"/>
      <c r="F226" s="15"/>
      <c r="G226" s="15"/>
      <c r="H226" s="15"/>
      <c r="I226" s="15"/>
      <c r="J226" s="15"/>
      <c r="K226" s="15"/>
      <c r="L226" s="15"/>
      <c r="M226" s="16"/>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row>
    <row r="227" spans="2:93" x14ac:dyDescent="0.25">
      <c r="B227" s="15"/>
      <c r="C227" s="15"/>
      <c r="D227" s="15"/>
      <c r="E227" s="15"/>
      <c r="F227" s="15"/>
      <c r="G227" s="15"/>
      <c r="H227" s="15"/>
      <c r="I227" s="15"/>
      <c r="J227" s="15"/>
      <c r="K227" s="15"/>
      <c r="L227" s="15"/>
      <c r="M227" s="16"/>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row>
    <row r="228" spans="2:93" x14ac:dyDescent="0.25">
      <c r="B228" s="15"/>
      <c r="C228" s="15"/>
      <c r="D228" s="15"/>
      <c r="E228" s="15"/>
      <c r="F228" s="15"/>
      <c r="G228" s="15"/>
      <c r="H228" s="15"/>
      <c r="I228" s="15"/>
      <c r="J228" s="15"/>
      <c r="K228" s="15"/>
      <c r="L228" s="15"/>
      <c r="M228" s="16"/>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row>
    <row r="229" spans="2:93" x14ac:dyDescent="0.25">
      <c r="B229" s="15"/>
      <c r="C229" s="15"/>
      <c r="D229" s="15"/>
      <c r="E229" s="15"/>
      <c r="F229" s="15"/>
      <c r="G229" s="15"/>
      <c r="H229" s="15"/>
      <c r="I229" s="15"/>
      <c r="J229" s="15"/>
      <c r="K229" s="15"/>
      <c r="L229" s="15"/>
      <c r="M229" s="16"/>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row>
    <row r="230" spans="2:93" x14ac:dyDescent="0.25">
      <c r="B230" s="15"/>
      <c r="C230" s="15"/>
      <c r="D230" s="15"/>
      <c r="E230" s="15"/>
      <c r="F230" s="15"/>
      <c r="G230" s="15"/>
      <c r="H230" s="15"/>
      <c r="I230" s="15"/>
      <c r="J230" s="15"/>
      <c r="K230" s="15"/>
      <c r="L230" s="15"/>
      <c r="M230" s="16"/>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row>
    <row r="231" spans="2:93" x14ac:dyDescent="0.25">
      <c r="B231" s="15"/>
      <c r="C231" s="15"/>
      <c r="D231" s="15"/>
      <c r="E231" s="15"/>
      <c r="F231" s="15"/>
      <c r="G231" s="15"/>
      <c r="H231" s="15"/>
      <c r="I231" s="15"/>
      <c r="J231" s="15"/>
      <c r="K231" s="15"/>
      <c r="L231" s="15"/>
      <c r="M231" s="16"/>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row>
    <row r="232" spans="2:93" x14ac:dyDescent="0.25">
      <c r="B232" s="15"/>
      <c r="C232" s="15"/>
      <c r="D232" s="15"/>
      <c r="E232" s="15"/>
      <c r="F232" s="15"/>
      <c r="G232" s="15"/>
      <c r="H232" s="15"/>
      <c r="I232" s="15"/>
      <c r="J232" s="15"/>
      <c r="K232" s="15"/>
      <c r="L232" s="15"/>
      <c r="M232" s="16"/>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row>
    <row r="233" spans="2:93" x14ac:dyDescent="0.25">
      <c r="B233" s="15"/>
      <c r="C233" s="15"/>
      <c r="D233" s="15"/>
      <c r="E233" s="15"/>
      <c r="F233" s="15"/>
      <c r="G233" s="15"/>
      <c r="H233" s="15"/>
      <c r="I233" s="15"/>
      <c r="J233" s="15"/>
      <c r="K233" s="15"/>
      <c r="L233" s="15"/>
      <c r="M233" s="16"/>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row>
    <row r="234" spans="2:93" x14ac:dyDescent="0.25">
      <c r="B234" s="15"/>
      <c r="C234" s="15"/>
      <c r="D234" s="15"/>
      <c r="E234" s="15"/>
      <c r="F234" s="15"/>
      <c r="G234" s="15"/>
      <c r="H234" s="15"/>
      <c r="I234" s="15"/>
      <c r="J234" s="15"/>
      <c r="K234" s="15"/>
      <c r="L234" s="15"/>
      <c r="M234" s="16"/>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row>
    <row r="235" spans="2:93" x14ac:dyDescent="0.25">
      <c r="B235" s="15"/>
      <c r="C235" s="15"/>
      <c r="D235" s="15"/>
      <c r="E235" s="15"/>
      <c r="F235" s="15"/>
      <c r="G235" s="15"/>
      <c r="H235" s="15"/>
      <c r="I235" s="15"/>
      <c r="J235" s="15"/>
      <c r="K235" s="15"/>
      <c r="L235" s="15"/>
      <c r="M235" s="16"/>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row>
    <row r="236" spans="2:93" x14ac:dyDescent="0.25">
      <c r="B236" s="15"/>
      <c r="C236" s="15"/>
      <c r="D236" s="15"/>
      <c r="E236" s="15"/>
      <c r="F236" s="15"/>
      <c r="G236" s="15"/>
      <c r="H236" s="15"/>
      <c r="I236" s="15"/>
      <c r="J236" s="15"/>
      <c r="K236" s="15"/>
      <c r="L236" s="15"/>
      <c r="M236" s="16"/>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row>
    <row r="237" spans="2:93" x14ac:dyDescent="0.25">
      <c r="B237" s="15"/>
      <c r="C237" s="15"/>
      <c r="D237" s="15"/>
      <c r="E237" s="15"/>
      <c r="F237" s="15"/>
      <c r="G237" s="15"/>
      <c r="H237" s="15"/>
      <c r="I237" s="15"/>
      <c r="J237" s="15"/>
      <c r="K237" s="15"/>
      <c r="L237" s="15"/>
      <c r="M237" s="16"/>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row>
    <row r="238" spans="2:93" x14ac:dyDescent="0.25">
      <c r="B238" s="15"/>
      <c r="C238" s="15"/>
      <c r="D238" s="15"/>
      <c r="E238" s="15"/>
      <c r="F238" s="15"/>
      <c r="G238" s="15"/>
      <c r="H238" s="15"/>
      <c r="I238" s="15"/>
      <c r="J238" s="15"/>
      <c r="K238" s="15"/>
      <c r="L238" s="15"/>
      <c r="M238" s="16"/>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row>
    <row r="239" spans="2:93" x14ac:dyDescent="0.25">
      <c r="B239" s="15"/>
      <c r="C239" s="15"/>
      <c r="D239" s="15"/>
      <c r="E239" s="15"/>
      <c r="F239" s="15"/>
      <c r="G239" s="15"/>
      <c r="H239" s="15"/>
      <c r="I239" s="15"/>
      <c r="J239" s="15"/>
      <c r="K239" s="15"/>
      <c r="L239" s="15"/>
      <c r="M239" s="16"/>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row>
    <row r="240" spans="2:93" x14ac:dyDescent="0.25">
      <c r="B240" s="15"/>
      <c r="C240" s="15"/>
      <c r="D240" s="15"/>
      <c r="E240" s="15"/>
      <c r="F240" s="15"/>
      <c r="G240" s="15"/>
      <c r="H240" s="15"/>
      <c r="I240" s="15"/>
      <c r="J240" s="15"/>
      <c r="K240" s="15"/>
      <c r="L240" s="15"/>
      <c r="M240" s="16"/>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row>
    <row r="241" spans="2:93" x14ac:dyDescent="0.25">
      <c r="B241" s="15"/>
      <c r="C241" s="15"/>
      <c r="D241" s="15"/>
      <c r="E241" s="15"/>
      <c r="F241" s="15"/>
      <c r="G241" s="15"/>
      <c r="H241" s="15"/>
      <c r="I241" s="15"/>
      <c r="J241" s="15"/>
      <c r="K241" s="15"/>
      <c r="L241" s="15"/>
      <c r="M241" s="16"/>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row>
    <row r="242" spans="2:93" x14ac:dyDescent="0.25">
      <c r="B242" s="15"/>
      <c r="C242" s="15"/>
      <c r="D242" s="15"/>
      <c r="E242" s="15"/>
      <c r="F242" s="15"/>
      <c r="G242" s="15"/>
      <c r="H242" s="15"/>
      <c r="I242" s="15"/>
      <c r="J242" s="15"/>
      <c r="K242" s="15"/>
      <c r="L242" s="15"/>
      <c r="M242" s="16"/>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row>
    <row r="243" spans="2:93" x14ac:dyDescent="0.25">
      <c r="B243" s="15"/>
      <c r="C243" s="15"/>
      <c r="D243" s="15"/>
      <c r="E243" s="15"/>
      <c r="F243" s="15"/>
      <c r="G243" s="15"/>
      <c r="H243" s="15"/>
      <c r="I243" s="15"/>
      <c r="J243" s="15"/>
      <c r="K243" s="15"/>
      <c r="L243" s="15"/>
      <c r="M243" s="16"/>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row>
    <row r="244" spans="2:93" x14ac:dyDescent="0.25">
      <c r="B244" s="15"/>
      <c r="C244" s="15"/>
      <c r="D244" s="15"/>
      <c r="E244" s="15"/>
      <c r="F244" s="15"/>
      <c r="G244" s="15"/>
      <c r="H244" s="15"/>
      <c r="I244" s="15"/>
      <c r="J244" s="15"/>
      <c r="K244" s="15"/>
      <c r="L244" s="15"/>
      <c r="M244" s="16"/>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c r="BN244" s="15"/>
      <c r="BO244" s="15"/>
      <c r="BP244" s="15"/>
      <c r="BQ244" s="15"/>
      <c r="BR244" s="15"/>
      <c r="BS244" s="15"/>
      <c r="BT244" s="15"/>
      <c r="BU244" s="15"/>
      <c r="BV244" s="15"/>
      <c r="BW244" s="15"/>
      <c r="BX244" s="15"/>
      <c r="BY244" s="15"/>
      <c r="BZ244" s="15"/>
      <c r="CA244" s="15"/>
      <c r="CB244" s="15"/>
      <c r="CC244" s="15"/>
      <c r="CD244" s="15"/>
      <c r="CE244" s="15"/>
      <c r="CF244" s="15"/>
      <c r="CG244" s="15"/>
      <c r="CH244" s="15"/>
      <c r="CI244" s="15"/>
      <c r="CJ244" s="15"/>
      <c r="CK244" s="15"/>
      <c r="CL244" s="15"/>
      <c r="CM244" s="15"/>
      <c r="CN244" s="15"/>
      <c r="CO244" s="15"/>
    </row>
    <row r="245" spans="2:93" x14ac:dyDescent="0.25">
      <c r="B245" s="15"/>
      <c r="C245" s="15"/>
      <c r="D245" s="15"/>
      <c r="E245" s="15"/>
      <c r="F245" s="15"/>
      <c r="G245" s="15"/>
      <c r="H245" s="15"/>
      <c r="I245" s="15"/>
      <c r="J245" s="15"/>
      <c r="K245" s="15"/>
      <c r="L245" s="15"/>
      <c r="M245" s="16"/>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BF245" s="15"/>
      <c r="BG245" s="15"/>
      <c r="BH245" s="15"/>
      <c r="BI245" s="15"/>
      <c r="BJ245" s="15"/>
      <c r="BK245" s="15"/>
      <c r="BL245" s="15"/>
      <c r="BM245" s="15"/>
      <c r="BN245" s="15"/>
      <c r="BO245" s="15"/>
      <c r="BP245" s="15"/>
      <c r="BQ245" s="15"/>
      <c r="BR245" s="15"/>
      <c r="BS245" s="15"/>
      <c r="BT245" s="15"/>
      <c r="BU245" s="15"/>
      <c r="BV245" s="15"/>
      <c r="BW245" s="15"/>
      <c r="BX245" s="15"/>
      <c r="BY245" s="15"/>
      <c r="BZ245" s="15"/>
      <c r="CA245" s="15"/>
      <c r="CB245" s="15"/>
      <c r="CC245" s="15"/>
      <c r="CD245" s="15"/>
      <c r="CE245" s="15"/>
      <c r="CF245" s="15"/>
      <c r="CG245" s="15"/>
      <c r="CH245" s="15"/>
      <c r="CI245" s="15"/>
      <c r="CJ245" s="15"/>
      <c r="CK245" s="15"/>
      <c r="CL245" s="15"/>
      <c r="CM245" s="15"/>
      <c r="CN245" s="15"/>
      <c r="CO245" s="15"/>
    </row>
    <row r="246" spans="2:93" x14ac:dyDescent="0.25">
      <c r="B246" s="15"/>
      <c r="C246" s="15"/>
      <c r="D246" s="15"/>
      <c r="E246" s="15"/>
      <c r="F246" s="15"/>
      <c r="G246" s="15"/>
      <c r="H246" s="15"/>
      <c r="I246" s="15"/>
      <c r="J246" s="15"/>
      <c r="K246" s="15"/>
      <c r="L246" s="15"/>
      <c r="M246" s="16"/>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c r="CI246" s="15"/>
      <c r="CJ246" s="15"/>
      <c r="CK246" s="15"/>
      <c r="CL246" s="15"/>
      <c r="CM246" s="15"/>
      <c r="CN246" s="15"/>
      <c r="CO246" s="15"/>
    </row>
    <row r="247" spans="2:93" x14ac:dyDescent="0.25">
      <c r="B247" s="15"/>
      <c r="C247" s="15"/>
      <c r="D247" s="15"/>
      <c r="E247" s="15"/>
      <c r="F247" s="15"/>
      <c r="G247" s="15"/>
      <c r="H247" s="15"/>
      <c r="I247" s="15"/>
      <c r="J247" s="15"/>
      <c r="K247" s="15"/>
      <c r="L247" s="15"/>
      <c r="M247" s="16"/>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c r="CI247" s="15"/>
      <c r="CJ247" s="15"/>
      <c r="CK247" s="15"/>
      <c r="CL247" s="15"/>
      <c r="CM247" s="15"/>
      <c r="CN247" s="15"/>
      <c r="CO247" s="15"/>
    </row>
    <row r="248" spans="2:93" x14ac:dyDescent="0.25">
      <c r="B248" s="15"/>
      <c r="C248" s="15"/>
      <c r="D248" s="15"/>
      <c r="E248" s="15"/>
      <c r="F248" s="15"/>
      <c r="G248" s="15"/>
      <c r="H248" s="15"/>
      <c r="I248" s="15"/>
      <c r="J248" s="15"/>
      <c r="K248" s="15"/>
      <c r="L248" s="15"/>
      <c r="M248" s="16"/>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c r="CI248" s="15"/>
      <c r="CJ248" s="15"/>
      <c r="CK248" s="15"/>
      <c r="CL248" s="15"/>
      <c r="CM248" s="15"/>
      <c r="CN248" s="15"/>
      <c r="CO248" s="15"/>
    </row>
    <row r="249" spans="2:93" x14ac:dyDescent="0.25">
      <c r="B249" s="15"/>
      <c r="C249" s="15"/>
      <c r="D249" s="15"/>
      <c r="E249" s="15"/>
      <c r="F249" s="15"/>
      <c r="G249" s="15"/>
      <c r="H249" s="15"/>
      <c r="I249" s="15"/>
      <c r="J249" s="15"/>
      <c r="K249" s="15"/>
      <c r="L249" s="15"/>
      <c r="M249" s="16"/>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c r="CI249" s="15"/>
      <c r="CJ249" s="15"/>
      <c r="CK249" s="15"/>
      <c r="CL249" s="15"/>
      <c r="CM249" s="15"/>
      <c r="CN249" s="15"/>
      <c r="CO249" s="15"/>
    </row>
    <row r="250" spans="2:93" x14ac:dyDescent="0.25">
      <c r="B250" s="15"/>
      <c r="C250" s="15"/>
      <c r="D250" s="15"/>
      <c r="E250" s="15"/>
      <c r="F250" s="15"/>
      <c r="G250" s="15"/>
      <c r="H250" s="15"/>
      <c r="I250" s="15"/>
      <c r="J250" s="15"/>
      <c r="K250" s="15"/>
      <c r="L250" s="15"/>
      <c r="M250" s="16"/>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c r="CI250" s="15"/>
      <c r="CJ250" s="15"/>
      <c r="CK250" s="15"/>
      <c r="CL250" s="15"/>
      <c r="CM250" s="15"/>
      <c r="CN250" s="15"/>
      <c r="CO250" s="15"/>
    </row>
    <row r="251" spans="2:93" x14ac:dyDescent="0.25">
      <c r="B251" s="15"/>
      <c r="C251" s="15"/>
      <c r="D251" s="15"/>
      <c r="E251" s="15"/>
      <c r="F251" s="15"/>
      <c r="G251" s="15"/>
      <c r="H251" s="15"/>
      <c r="I251" s="15"/>
      <c r="J251" s="15"/>
      <c r="K251" s="15"/>
      <c r="L251" s="15"/>
      <c r="M251" s="16"/>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c r="CI251" s="15"/>
      <c r="CJ251" s="15"/>
      <c r="CK251" s="15"/>
      <c r="CL251" s="15"/>
      <c r="CM251" s="15"/>
      <c r="CN251" s="15"/>
      <c r="CO251" s="15"/>
    </row>
    <row r="252" spans="2:93" x14ac:dyDescent="0.25">
      <c r="B252" s="15"/>
      <c r="C252" s="15"/>
      <c r="D252" s="15"/>
      <c r="E252" s="15"/>
      <c r="F252" s="15"/>
      <c r="G252" s="15"/>
      <c r="H252" s="15"/>
      <c r="I252" s="15"/>
      <c r="J252" s="15"/>
      <c r="K252" s="15"/>
      <c r="L252" s="15"/>
      <c r="M252" s="16"/>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c r="CI252" s="15"/>
      <c r="CJ252" s="15"/>
      <c r="CK252" s="15"/>
      <c r="CL252" s="15"/>
      <c r="CM252" s="15"/>
      <c r="CN252" s="15"/>
      <c r="CO252" s="15"/>
    </row>
    <row r="253" spans="2:93" x14ac:dyDescent="0.25">
      <c r="B253" s="15"/>
      <c r="C253" s="15"/>
      <c r="D253" s="15"/>
      <c r="E253" s="15"/>
      <c r="F253" s="15"/>
      <c r="G253" s="15"/>
      <c r="H253" s="15"/>
      <c r="I253" s="15"/>
      <c r="J253" s="15"/>
      <c r="K253" s="15"/>
      <c r="L253" s="15"/>
      <c r="M253" s="16"/>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c r="CI253" s="15"/>
      <c r="CJ253" s="15"/>
      <c r="CK253" s="15"/>
      <c r="CL253" s="15"/>
      <c r="CM253" s="15"/>
      <c r="CN253" s="15"/>
      <c r="CO253" s="15"/>
    </row>
    <row r="254" spans="2:93" x14ac:dyDescent="0.25">
      <c r="B254" s="15"/>
      <c r="C254" s="15"/>
      <c r="D254" s="15"/>
      <c r="E254" s="15"/>
      <c r="F254" s="15"/>
      <c r="G254" s="15"/>
      <c r="H254" s="15"/>
      <c r="I254" s="15"/>
      <c r="J254" s="15"/>
      <c r="K254" s="15"/>
      <c r="L254" s="15"/>
      <c r="M254" s="16"/>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c r="CI254" s="15"/>
      <c r="CJ254" s="15"/>
      <c r="CK254" s="15"/>
      <c r="CL254" s="15"/>
      <c r="CM254" s="15"/>
      <c r="CN254" s="15"/>
      <c r="CO254" s="15"/>
    </row>
    <row r="255" spans="2:93" x14ac:dyDescent="0.25">
      <c r="B255" s="15"/>
      <c r="C255" s="15"/>
      <c r="D255" s="15"/>
      <c r="E255" s="15"/>
      <c r="F255" s="15"/>
      <c r="G255" s="15"/>
      <c r="H255" s="15"/>
      <c r="I255" s="15"/>
      <c r="J255" s="15"/>
      <c r="K255" s="15"/>
      <c r="L255" s="15"/>
      <c r="M255" s="16"/>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row>
    <row r="256" spans="2:93" x14ac:dyDescent="0.25">
      <c r="B256" s="15"/>
      <c r="C256" s="15"/>
      <c r="D256" s="15"/>
      <c r="E256" s="15"/>
      <c r="F256" s="15"/>
      <c r="G256" s="15"/>
      <c r="H256" s="15"/>
      <c r="I256" s="15"/>
      <c r="J256" s="15"/>
      <c r="K256" s="15"/>
      <c r="L256" s="15"/>
      <c r="M256" s="16"/>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row>
    <row r="257" spans="2:93" x14ac:dyDescent="0.25">
      <c r="B257" s="15"/>
      <c r="C257" s="15"/>
      <c r="D257" s="15"/>
      <c r="E257" s="15"/>
      <c r="F257" s="15"/>
      <c r="G257" s="15"/>
      <c r="H257" s="15"/>
      <c r="I257" s="15"/>
      <c r="J257" s="15"/>
      <c r="K257" s="15"/>
      <c r="L257" s="15"/>
      <c r="M257" s="16"/>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c r="CI257" s="15"/>
      <c r="CJ257" s="15"/>
      <c r="CK257" s="15"/>
      <c r="CL257" s="15"/>
      <c r="CM257" s="15"/>
      <c r="CN257" s="15"/>
      <c r="CO257" s="15"/>
    </row>
    <row r="258" spans="2:93" x14ac:dyDescent="0.25">
      <c r="B258" s="15"/>
      <c r="C258" s="15"/>
      <c r="D258" s="15"/>
      <c r="E258" s="15"/>
      <c r="F258" s="15"/>
      <c r="G258" s="15"/>
      <c r="H258" s="15"/>
      <c r="I258" s="15"/>
      <c r="J258" s="15"/>
      <c r="K258" s="15"/>
      <c r="L258" s="15"/>
      <c r="M258" s="16"/>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c r="CI258" s="15"/>
      <c r="CJ258" s="15"/>
      <c r="CK258" s="15"/>
      <c r="CL258" s="15"/>
      <c r="CM258" s="15"/>
      <c r="CN258" s="15"/>
      <c r="CO258" s="15"/>
    </row>
    <row r="259" spans="2:93" x14ac:dyDescent="0.25">
      <c r="B259" s="15"/>
      <c r="C259" s="15"/>
      <c r="D259" s="15"/>
      <c r="E259" s="15"/>
      <c r="F259" s="15"/>
      <c r="G259" s="15"/>
      <c r="H259" s="15"/>
      <c r="I259" s="15"/>
      <c r="J259" s="15"/>
      <c r="K259" s="15"/>
      <c r="L259" s="15"/>
      <c r="M259" s="16"/>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c r="CI259" s="15"/>
      <c r="CJ259" s="15"/>
      <c r="CK259" s="15"/>
      <c r="CL259" s="15"/>
      <c r="CM259" s="15"/>
      <c r="CN259" s="15"/>
      <c r="CO259" s="15"/>
    </row>
    <row r="260" spans="2:93" x14ac:dyDescent="0.25">
      <c r="B260" s="15"/>
      <c r="C260" s="15"/>
      <c r="D260" s="15"/>
      <c r="E260" s="15"/>
      <c r="F260" s="15"/>
      <c r="G260" s="15"/>
      <c r="H260" s="15"/>
      <c r="I260" s="15"/>
      <c r="J260" s="15"/>
      <c r="K260" s="15"/>
      <c r="L260" s="15"/>
      <c r="M260" s="16"/>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c r="CI260" s="15"/>
      <c r="CJ260" s="15"/>
      <c r="CK260" s="15"/>
      <c r="CL260" s="15"/>
      <c r="CM260" s="15"/>
      <c r="CN260" s="15"/>
      <c r="CO260" s="15"/>
    </row>
    <row r="261" spans="2:93" x14ac:dyDescent="0.25">
      <c r="B261" s="15"/>
      <c r="C261" s="15"/>
      <c r="D261" s="15"/>
      <c r="E261" s="15"/>
      <c r="F261" s="15"/>
      <c r="G261" s="15"/>
      <c r="H261" s="15"/>
      <c r="I261" s="15"/>
      <c r="J261" s="15"/>
      <c r="K261" s="15"/>
      <c r="L261" s="15"/>
      <c r="M261" s="16"/>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c r="CI261" s="15"/>
      <c r="CJ261" s="15"/>
      <c r="CK261" s="15"/>
      <c r="CL261" s="15"/>
      <c r="CM261" s="15"/>
      <c r="CN261" s="15"/>
      <c r="CO261" s="15"/>
    </row>
    <row r="262" spans="2:93" x14ac:dyDescent="0.25">
      <c r="B262" s="15"/>
      <c r="C262" s="15"/>
      <c r="D262" s="15"/>
      <c r="E262" s="15"/>
      <c r="F262" s="15"/>
      <c r="G262" s="15"/>
      <c r="H262" s="15"/>
      <c r="I262" s="15"/>
      <c r="J262" s="15"/>
      <c r="K262" s="15"/>
      <c r="L262" s="15"/>
      <c r="M262" s="16"/>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c r="CI262" s="15"/>
      <c r="CJ262" s="15"/>
      <c r="CK262" s="15"/>
      <c r="CL262" s="15"/>
      <c r="CM262" s="15"/>
      <c r="CN262" s="15"/>
      <c r="CO262" s="15"/>
    </row>
    <row r="263" spans="2:93" x14ac:dyDescent="0.25">
      <c r="B263" s="15"/>
      <c r="C263" s="15"/>
      <c r="D263" s="15"/>
      <c r="E263" s="15"/>
      <c r="F263" s="15"/>
      <c r="G263" s="15"/>
      <c r="H263" s="15"/>
      <c r="I263" s="15"/>
      <c r="J263" s="15"/>
      <c r="K263" s="15"/>
      <c r="L263" s="15"/>
      <c r="M263" s="16"/>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c r="CI263" s="15"/>
      <c r="CJ263" s="15"/>
      <c r="CK263" s="15"/>
      <c r="CL263" s="15"/>
      <c r="CM263" s="15"/>
      <c r="CN263" s="15"/>
      <c r="CO263" s="15"/>
    </row>
    <row r="264" spans="2:93" x14ac:dyDescent="0.25">
      <c r="B264" s="15"/>
      <c r="C264" s="15"/>
      <c r="D264" s="15"/>
      <c r="E264" s="15"/>
      <c r="F264" s="15"/>
      <c r="G264" s="15"/>
      <c r="H264" s="15"/>
      <c r="I264" s="15"/>
      <c r="J264" s="15"/>
      <c r="K264" s="15"/>
      <c r="L264" s="15"/>
      <c r="M264" s="16"/>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c r="CI264" s="15"/>
      <c r="CJ264" s="15"/>
      <c r="CK264" s="15"/>
      <c r="CL264" s="15"/>
      <c r="CM264" s="15"/>
      <c r="CN264" s="15"/>
      <c r="CO264" s="15"/>
    </row>
    <row r="265" spans="2:93" x14ac:dyDescent="0.25">
      <c r="B265" s="15"/>
      <c r="C265" s="15"/>
      <c r="D265" s="15"/>
      <c r="E265" s="15"/>
      <c r="F265" s="15"/>
      <c r="G265" s="15"/>
      <c r="H265" s="15"/>
      <c r="I265" s="15"/>
      <c r="J265" s="15"/>
      <c r="K265" s="15"/>
      <c r="L265" s="15"/>
      <c r="M265" s="16"/>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c r="CI265" s="15"/>
      <c r="CJ265" s="15"/>
      <c r="CK265" s="15"/>
      <c r="CL265" s="15"/>
      <c r="CM265" s="15"/>
      <c r="CN265" s="15"/>
      <c r="CO265" s="15"/>
    </row>
    <row r="266" spans="2:93" x14ac:dyDescent="0.25">
      <c r="B266" s="15"/>
      <c r="C266" s="15"/>
      <c r="D266" s="15"/>
      <c r="E266" s="15"/>
      <c r="F266" s="15"/>
      <c r="G266" s="15"/>
      <c r="H266" s="15"/>
      <c r="I266" s="15"/>
      <c r="J266" s="15"/>
      <c r="K266" s="15"/>
      <c r="L266" s="15"/>
      <c r="M266" s="16"/>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c r="CI266" s="15"/>
      <c r="CJ266" s="15"/>
      <c r="CK266" s="15"/>
      <c r="CL266" s="15"/>
      <c r="CM266" s="15"/>
      <c r="CN266" s="15"/>
      <c r="CO266" s="15"/>
    </row>
    <row r="267" spans="2:93" x14ac:dyDescent="0.25">
      <c r="B267" s="15"/>
      <c r="C267" s="15"/>
      <c r="D267" s="15"/>
      <c r="E267" s="15"/>
      <c r="F267" s="15"/>
      <c r="G267" s="15"/>
      <c r="H267" s="15"/>
      <c r="I267" s="15"/>
      <c r="J267" s="15"/>
      <c r="K267" s="15"/>
      <c r="L267" s="15"/>
      <c r="M267" s="16"/>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c r="CI267" s="15"/>
      <c r="CJ267" s="15"/>
      <c r="CK267" s="15"/>
      <c r="CL267" s="15"/>
      <c r="CM267" s="15"/>
      <c r="CN267" s="15"/>
      <c r="CO267" s="15"/>
    </row>
    <row r="268" spans="2:93" x14ac:dyDescent="0.25">
      <c r="B268" s="15"/>
      <c r="C268" s="15"/>
      <c r="D268" s="15"/>
      <c r="E268" s="15"/>
      <c r="F268" s="15"/>
      <c r="G268" s="15"/>
      <c r="H268" s="15"/>
      <c r="I268" s="15"/>
      <c r="J268" s="15"/>
      <c r="K268" s="15"/>
      <c r="L268" s="15"/>
      <c r="M268" s="16"/>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c r="CI268" s="15"/>
      <c r="CJ268" s="15"/>
      <c r="CK268" s="15"/>
      <c r="CL268" s="15"/>
      <c r="CM268" s="15"/>
      <c r="CN268" s="15"/>
      <c r="CO268" s="15"/>
    </row>
    <row r="269" spans="2:93" x14ac:dyDescent="0.25">
      <c r="B269" s="15"/>
      <c r="C269" s="15"/>
      <c r="D269" s="15"/>
      <c r="E269" s="15"/>
      <c r="F269" s="15"/>
      <c r="G269" s="15"/>
      <c r="H269" s="15"/>
      <c r="I269" s="15"/>
      <c r="J269" s="15"/>
      <c r="K269" s="15"/>
      <c r="L269" s="15"/>
      <c r="M269" s="16"/>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c r="CI269" s="15"/>
      <c r="CJ269" s="15"/>
      <c r="CK269" s="15"/>
      <c r="CL269" s="15"/>
      <c r="CM269" s="15"/>
      <c r="CN269" s="15"/>
      <c r="CO269" s="15"/>
    </row>
    <row r="270" spans="2:93" x14ac:dyDescent="0.25">
      <c r="B270" s="15"/>
      <c r="C270" s="15"/>
      <c r="D270" s="15"/>
      <c r="E270" s="15"/>
      <c r="F270" s="15"/>
      <c r="G270" s="15"/>
      <c r="H270" s="15"/>
      <c r="I270" s="15"/>
      <c r="J270" s="15"/>
      <c r="K270" s="15"/>
      <c r="L270" s="15"/>
      <c r="M270" s="16"/>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c r="CI270" s="15"/>
      <c r="CJ270" s="15"/>
      <c r="CK270" s="15"/>
      <c r="CL270" s="15"/>
      <c r="CM270" s="15"/>
      <c r="CN270" s="15"/>
      <c r="CO270" s="15"/>
    </row>
    <row r="271" spans="2:93" x14ac:dyDescent="0.25">
      <c r="B271" s="15"/>
      <c r="C271" s="15"/>
      <c r="D271" s="15"/>
      <c r="E271" s="15"/>
      <c r="F271" s="15"/>
      <c r="G271" s="15"/>
      <c r="H271" s="15"/>
      <c r="I271" s="15"/>
      <c r="J271" s="15"/>
      <c r="K271" s="15"/>
      <c r="L271" s="15"/>
      <c r="M271" s="16"/>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c r="CI271" s="15"/>
      <c r="CJ271" s="15"/>
      <c r="CK271" s="15"/>
      <c r="CL271" s="15"/>
      <c r="CM271" s="15"/>
      <c r="CN271" s="15"/>
      <c r="CO271" s="15"/>
    </row>
    <row r="272" spans="2:93" x14ac:dyDescent="0.25">
      <c r="B272" s="15"/>
      <c r="C272" s="15"/>
      <c r="D272" s="15"/>
      <c r="E272" s="15"/>
      <c r="F272" s="15"/>
      <c r="G272" s="15"/>
      <c r="H272" s="15"/>
      <c r="I272" s="15"/>
      <c r="J272" s="15"/>
      <c r="K272" s="15"/>
      <c r="L272" s="15"/>
      <c r="M272" s="16"/>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c r="CI272" s="15"/>
      <c r="CJ272" s="15"/>
      <c r="CK272" s="15"/>
      <c r="CL272" s="15"/>
      <c r="CM272" s="15"/>
      <c r="CN272" s="15"/>
      <c r="CO272" s="15"/>
    </row>
    <row r="273" spans="2:93" x14ac:dyDescent="0.25">
      <c r="B273" s="15"/>
      <c r="C273" s="15"/>
      <c r="D273" s="15"/>
      <c r="E273" s="15"/>
      <c r="F273" s="15"/>
      <c r="G273" s="15"/>
      <c r="H273" s="15"/>
      <c r="I273" s="15"/>
      <c r="J273" s="15"/>
      <c r="K273" s="15"/>
      <c r="L273" s="15"/>
      <c r="M273" s="16"/>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c r="CI273" s="15"/>
      <c r="CJ273" s="15"/>
      <c r="CK273" s="15"/>
      <c r="CL273" s="15"/>
      <c r="CM273" s="15"/>
      <c r="CN273" s="15"/>
      <c r="CO273" s="15"/>
    </row>
    <row r="274" spans="2:93" x14ac:dyDescent="0.25">
      <c r="B274" s="15"/>
      <c r="C274" s="15"/>
      <c r="D274" s="15"/>
      <c r="E274" s="15"/>
      <c r="F274" s="15"/>
      <c r="G274" s="15"/>
      <c r="H274" s="15"/>
      <c r="I274" s="15"/>
      <c r="J274" s="15"/>
      <c r="K274" s="15"/>
      <c r="L274" s="15"/>
      <c r="M274" s="16"/>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c r="CI274" s="15"/>
      <c r="CJ274" s="15"/>
      <c r="CK274" s="15"/>
      <c r="CL274" s="15"/>
      <c r="CM274" s="15"/>
      <c r="CN274" s="15"/>
      <c r="CO274" s="15"/>
    </row>
    <row r="275" spans="2:93" x14ac:dyDescent="0.25">
      <c r="B275" s="15"/>
      <c r="C275" s="15"/>
      <c r="D275" s="15"/>
      <c r="E275" s="15"/>
      <c r="F275" s="15"/>
      <c r="G275" s="15"/>
      <c r="H275" s="15"/>
      <c r="I275" s="15"/>
      <c r="J275" s="15"/>
      <c r="K275" s="15"/>
      <c r="L275" s="15"/>
      <c r="M275" s="16"/>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c r="CI275" s="15"/>
      <c r="CJ275" s="15"/>
      <c r="CK275" s="15"/>
      <c r="CL275" s="15"/>
      <c r="CM275" s="15"/>
      <c r="CN275" s="15"/>
      <c r="CO275" s="15"/>
    </row>
    <row r="276" spans="2:93" x14ac:dyDescent="0.25">
      <c r="B276" s="15"/>
      <c r="C276" s="15"/>
      <c r="D276" s="15"/>
      <c r="E276" s="15"/>
      <c r="F276" s="15"/>
      <c r="G276" s="15"/>
      <c r="H276" s="15"/>
      <c r="I276" s="15"/>
      <c r="J276" s="15"/>
      <c r="K276" s="15"/>
      <c r="L276" s="15"/>
      <c r="M276" s="16"/>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c r="CI276" s="15"/>
      <c r="CJ276" s="15"/>
      <c r="CK276" s="15"/>
      <c r="CL276" s="15"/>
      <c r="CM276" s="15"/>
      <c r="CN276" s="15"/>
      <c r="CO276" s="15"/>
    </row>
    <row r="277" spans="2:93" x14ac:dyDescent="0.25">
      <c r="B277" s="15"/>
      <c r="C277" s="15"/>
      <c r="D277" s="15"/>
      <c r="E277" s="15"/>
      <c r="F277" s="15"/>
      <c r="G277" s="15"/>
      <c r="H277" s="15"/>
      <c r="I277" s="15"/>
      <c r="J277" s="15"/>
      <c r="K277" s="15"/>
      <c r="L277" s="15"/>
      <c r="M277" s="16"/>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c r="CI277" s="15"/>
      <c r="CJ277" s="15"/>
      <c r="CK277" s="15"/>
      <c r="CL277" s="15"/>
      <c r="CM277" s="15"/>
      <c r="CN277" s="15"/>
      <c r="CO277" s="15"/>
    </row>
    <row r="278" spans="2:93" x14ac:dyDescent="0.25">
      <c r="B278" s="15"/>
      <c r="C278" s="15"/>
      <c r="D278" s="15"/>
      <c r="E278" s="15"/>
      <c r="F278" s="15"/>
      <c r="G278" s="15"/>
      <c r="H278" s="15"/>
      <c r="I278" s="15"/>
      <c r="J278" s="15"/>
      <c r="K278" s="15"/>
      <c r="L278" s="15"/>
      <c r="M278" s="16"/>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c r="CI278" s="15"/>
      <c r="CJ278" s="15"/>
      <c r="CK278" s="15"/>
      <c r="CL278" s="15"/>
      <c r="CM278" s="15"/>
      <c r="CN278" s="15"/>
      <c r="CO278" s="15"/>
    </row>
    <row r="279" spans="2:93" x14ac:dyDescent="0.25">
      <c r="B279" s="15"/>
      <c r="C279" s="15"/>
      <c r="D279" s="15"/>
      <c r="E279" s="15"/>
      <c r="F279" s="15"/>
      <c r="G279" s="15"/>
      <c r="H279" s="15"/>
      <c r="I279" s="15"/>
      <c r="J279" s="15"/>
      <c r="K279" s="15"/>
      <c r="L279" s="15"/>
      <c r="M279" s="16"/>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c r="CI279" s="15"/>
      <c r="CJ279" s="15"/>
      <c r="CK279" s="15"/>
      <c r="CL279" s="15"/>
      <c r="CM279" s="15"/>
      <c r="CN279" s="15"/>
      <c r="CO279" s="15"/>
    </row>
    <row r="280" spans="2:93" x14ac:dyDescent="0.25">
      <c r="B280" s="15"/>
      <c r="C280" s="15"/>
      <c r="D280" s="15"/>
      <c r="E280" s="15"/>
      <c r="F280" s="15"/>
      <c r="G280" s="15"/>
      <c r="H280" s="15"/>
      <c r="I280" s="15"/>
      <c r="J280" s="15"/>
      <c r="K280" s="15"/>
      <c r="L280" s="15"/>
      <c r="M280" s="16"/>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BF280" s="15"/>
      <c r="BG280" s="15"/>
      <c r="BH280" s="15"/>
      <c r="BI280" s="15"/>
      <c r="BJ280" s="15"/>
      <c r="BK280" s="15"/>
      <c r="BL280" s="15"/>
      <c r="BM280" s="15"/>
      <c r="BN280" s="15"/>
      <c r="BO280" s="15"/>
      <c r="BP280" s="15"/>
      <c r="BQ280" s="15"/>
      <c r="BR280" s="15"/>
      <c r="BS280" s="15"/>
      <c r="BT280" s="15"/>
      <c r="BU280" s="15"/>
      <c r="BV280" s="15"/>
      <c r="BW280" s="15"/>
      <c r="BX280" s="15"/>
      <c r="BY280" s="15"/>
      <c r="BZ280" s="15"/>
      <c r="CA280" s="15"/>
      <c r="CB280" s="15"/>
      <c r="CC280" s="15"/>
      <c r="CD280" s="15"/>
      <c r="CE280" s="15"/>
      <c r="CF280" s="15"/>
      <c r="CG280" s="15"/>
      <c r="CH280" s="15"/>
      <c r="CI280" s="15"/>
      <c r="CJ280" s="15"/>
      <c r="CK280" s="15"/>
      <c r="CL280" s="15"/>
      <c r="CM280" s="15"/>
      <c r="CN280" s="15"/>
      <c r="CO280" s="15"/>
    </row>
    <row r="281" spans="2:93" x14ac:dyDescent="0.25">
      <c r="B281" s="15"/>
      <c r="C281" s="15"/>
      <c r="D281" s="15"/>
      <c r="E281" s="15"/>
      <c r="F281" s="15"/>
      <c r="G281" s="15"/>
      <c r="H281" s="15"/>
      <c r="I281" s="15"/>
      <c r="J281" s="15"/>
      <c r="K281" s="15"/>
      <c r="L281" s="15"/>
      <c r="M281" s="16"/>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c r="CI281" s="15"/>
      <c r="CJ281" s="15"/>
      <c r="CK281" s="15"/>
      <c r="CL281" s="15"/>
      <c r="CM281" s="15"/>
      <c r="CN281" s="15"/>
      <c r="CO281" s="15"/>
    </row>
    <row r="282" spans="2:93" x14ac:dyDescent="0.25">
      <c r="B282" s="15"/>
      <c r="C282" s="15"/>
      <c r="D282" s="15"/>
      <c r="E282" s="15"/>
      <c r="F282" s="15"/>
      <c r="G282" s="15"/>
      <c r="H282" s="15"/>
      <c r="I282" s="15"/>
      <c r="J282" s="15"/>
      <c r="K282" s="15"/>
      <c r="L282" s="15"/>
      <c r="M282" s="16"/>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c r="CI282" s="15"/>
      <c r="CJ282" s="15"/>
      <c r="CK282" s="15"/>
      <c r="CL282" s="15"/>
      <c r="CM282" s="15"/>
      <c r="CN282" s="15"/>
      <c r="CO282" s="15"/>
    </row>
    <row r="283" spans="2:93" x14ac:dyDescent="0.25">
      <c r="B283" s="15"/>
      <c r="C283" s="15"/>
      <c r="D283" s="15"/>
      <c r="E283" s="15"/>
      <c r="F283" s="15"/>
      <c r="G283" s="15"/>
      <c r="H283" s="15"/>
      <c r="I283" s="15"/>
      <c r="J283" s="15"/>
      <c r="K283" s="15"/>
      <c r="L283" s="15"/>
      <c r="M283" s="16"/>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c r="CI283" s="15"/>
      <c r="CJ283" s="15"/>
      <c r="CK283" s="15"/>
      <c r="CL283" s="15"/>
      <c r="CM283" s="15"/>
      <c r="CN283" s="15"/>
      <c r="CO283" s="15"/>
    </row>
    <row r="284" spans="2:93" x14ac:dyDescent="0.25">
      <c r="B284" s="15"/>
      <c r="C284" s="15"/>
      <c r="D284" s="15"/>
      <c r="E284" s="15"/>
      <c r="F284" s="15"/>
      <c r="G284" s="15"/>
      <c r="H284" s="15"/>
      <c r="I284" s="15"/>
      <c r="J284" s="15"/>
      <c r="K284" s="15"/>
      <c r="L284" s="15"/>
      <c r="M284" s="16"/>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c r="CI284" s="15"/>
      <c r="CJ284" s="15"/>
      <c r="CK284" s="15"/>
      <c r="CL284" s="15"/>
      <c r="CM284" s="15"/>
      <c r="CN284" s="15"/>
      <c r="CO284" s="15"/>
    </row>
    <row r="285" spans="2:93" x14ac:dyDescent="0.25">
      <c r="B285" s="15"/>
      <c r="C285" s="15"/>
      <c r="D285" s="15"/>
      <c r="E285" s="15"/>
      <c r="F285" s="15"/>
      <c r="G285" s="15"/>
      <c r="H285" s="15"/>
      <c r="I285" s="15"/>
      <c r="J285" s="15"/>
      <c r="K285" s="15"/>
      <c r="L285" s="15"/>
      <c r="M285" s="16"/>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c r="CI285" s="15"/>
      <c r="CJ285" s="15"/>
      <c r="CK285" s="15"/>
      <c r="CL285" s="15"/>
      <c r="CM285" s="15"/>
      <c r="CN285" s="15"/>
      <c r="CO285" s="15"/>
    </row>
    <row r="286" spans="2:93" x14ac:dyDescent="0.25">
      <c r="B286" s="15"/>
      <c r="C286" s="15"/>
      <c r="D286" s="15"/>
      <c r="E286" s="15"/>
      <c r="F286" s="15"/>
      <c r="G286" s="15"/>
      <c r="H286" s="15"/>
      <c r="I286" s="15"/>
      <c r="J286" s="15"/>
      <c r="K286" s="15"/>
      <c r="L286" s="15"/>
      <c r="M286" s="16"/>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c r="CI286" s="15"/>
      <c r="CJ286" s="15"/>
      <c r="CK286" s="15"/>
      <c r="CL286" s="15"/>
      <c r="CM286" s="15"/>
      <c r="CN286" s="15"/>
      <c r="CO286" s="15"/>
    </row>
    <row r="287" spans="2:93" x14ac:dyDescent="0.25">
      <c r="B287" s="15"/>
      <c r="C287" s="15"/>
      <c r="D287" s="15"/>
      <c r="E287" s="15"/>
      <c r="F287" s="15"/>
      <c r="G287" s="15"/>
      <c r="H287" s="15"/>
      <c r="I287" s="15"/>
      <c r="J287" s="15"/>
      <c r="K287" s="15"/>
      <c r="L287" s="15"/>
      <c r="M287" s="16"/>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c r="CI287" s="15"/>
      <c r="CJ287" s="15"/>
      <c r="CK287" s="15"/>
      <c r="CL287" s="15"/>
      <c r="CM287" s="15"/>
      <c r="CN287" s="15"/>
      <c r="CO287" s="15"/>
    </row>
    <row r="288" spans="2:93" x14ac:dyDescent="0.25">
      <c r="B288" s="15"/>
      <c r="C288" s="15"/>
      <c r="D288" s="15"/>
      <c r="E288" s="15"/>
      <c r="F288" s="15"/>
      <c r="G288" s="15"/>
      <c r="H288" s="15"/>
      <c r="I288" s="15"/>
      <c r="J288" s="15"/>
      <c r="K288" s="15"/>
      <c r="L288" s="15"/>
      <c r="M288" s="16"/>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c r="CI288" s="15"/>
      <c r="CJ288" s="15"/>
      <c r="CK288" s="15"/>
      <c r="CL288" s="15"/>
      <c r="CM288" s="15"/>
      <c r="CN288" s="15"/>
      <c r="CO288" s="15"/>
    </row>
    <row r="289" spans="2:93" x14ac:dyDescent="0.25">
      <c r="B289" s="15"/>
      <c r="C289" s="15"/>
      <c r="D289" s="15"/>
      <c r="E289" s="15"/>
      <c r="F289" s="15"/>
      <c r="G289" s="15"/>
      <c r="H289" s="15"/>
      <c r="I289" s="15"/>
      <c r="J289" s="15"/>
      <c r="K289" s="15"/>
      <c r="L289" s="15"/>
      <c r="M289" s="16"/>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c r="CI289" s="15"/>
      <c r="CJ289" s="15"/>
      <c r="CK289" s="15"/>
      <c r="CL289" s="15"/>
      <c r="CM289" s="15"/>
      <c r="CN289" s="15"/>
      <c r="CO289" s="15"/>
    </row>
    <row r="290" spans="2:93" x14ac:dyDescent="0.25">
      <c r="B290" s="15"/>
      <c r="C290" s="15"/>
      <c r="D290" s="15"/>
      <c r="E290" s="15"/>
      <c r="F290" s="15"/>
      <c r="G290" s="15"/>
      <c r="H290" s="15"/>
      <c r="I290" s="15"/>
      <c r="J290" s="15"/>
      <c r="K290" s="15"/>
      <c r="L290" s="15"/>
      <c r="M290" s="16"/>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c r="CI290" s="15"/>
      <c r="CJ290" s="15"/>
      <c r="CK290" s="15"/>
      <c r="CL290" s="15"/>
      <c r="CM290" s="15"/>
      <c r="CN290" s="15"/>
      <c r="CO290" s="15"/>
    </row>
    <row r="291" spans="2:93" x14ac:dyDescent="0.25">
      <c r="B291" s="15"/>
      <c r="C291" s="15"/>
      <c r="D291" s="15"/>
      <c r="E291" s="15"/>
      <c r="F291" s="15"/>
      <c r="G291" s="15"/>
      <c r="H291" s="15"/>
      <c r="I291" s="15"/>
      <c r="J291" s="15"/>
      <c r="K291" s="15"/>
      <c r="L291" s="15"/>
      <c r="M291" s="16"/>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c r="CI291" s="15"/>
      <c r="CJ291" s="15"/>
      <c r="CK291" s="15"/>
      <c r="CL291" s="15"/>
      <c r="CM291" s="15"/>
      <c r="CN291" s="15"/>
      <c r="CO291" s="15"/>
    </row>
    <row r="292" spans="2:93" x14ac:dyDescent="0.25">
      <c r="B292" s="15"/>
      <c r="C292" s="15"/>
      <c r="D292" s="15"/>
      <c r="E292" s="15"/>
      <c r="F292" s="15"/>
      <c r="G292" s="15"/>
      <c r="H292" s="15"/>
      <c r="I292" s="15"/>
      <c r="J292" s="15"/>
      <c r="K292" s="15"/>
      <c r="L292" s="15"/>
      <c r="M292" s="16"/>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c r="CI292" s="15"/>
      <c r="CJ292" s="15"/>
      <c r="CK292" s="15"/>
      <c r="CL292" s="15"/>
      <c r="CM292" s="15"/>
      <c r="CN292" s="15"/>
      <c r="CO292" s="15"/>
    </row>
    <row r="293" spans="2:93" x14ac:dyDescent="0.25">
      <c r="B293" s="15"/>
      <c r="C293" s="15"/>
      <c r="D293" s="15"/>
      <c r="E293" s="15"/>
      <c r="F293" s="15"/>
      <c r="G293" s="15"/>
      <c r="H293" s="15"/>
      <c r="I293" s="15"/>
      <c r="J293" s="15"/>
      <c r="K293" s="15"/>
      <c r="L293" s="15"/>
      <c r="M293" s="16"/>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c r="CI293" s="15"/>
      <c r="CJ293" s="15"/>
      <c r="CK293" s="15"/>
      <c r="CL293" s="15"/>
      <c r="CM293" s="15"/>
      <c r="CN293" s="15"/>
      <c r="CO293" s="15"/>
    </row>
    <row r="294" spans="2:93" x14ac:dyDescent="0.25">
      <c r="B294" s="15"/>
      <c r="C294" s="15"/>
      <c r="D294" s="15"/>
      <c r="E294" s="15"/>
      <c r="F294" s="15"/>
      <c r="G294" s="15"/>
      <c r="H294" s="15"/>
      <c r="I294" s="15"/>
      <c r="J294" s="15"/>
      <c r="K294" s="15"/>
      <c r="L294" s="15"/>
      <c r="M294" s="16"/>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c r="CI294" s="15"/>
      <c r="CJ294" s="15"/>
      <c r="CK294" s="15"/>
      <c r="CL294" s="15"/>
      <c r="CM294" s="15"/>
      <c r="CN294" s="15"/>
      <c r="CO294" s="15"/>
    </row>
    <row r="295" spans="2:93" x14ac:dyDescent="0.25">
      <c r="B295" s="15"/>
      <c r="C295" s="15"/>
      <c r="D295" s="15"/>
      <c r="E295" s="15"/>
      <c r="F295" s="15"/>
      <c r="G295" s="15"/>
      <c r="H295" s="15"/>
      <c r="I295" s="15"/>
      <c r="J295" s="15"/>
      <c r="K295" s="15"/>
      <c r="L295" s="15"/>
      <c r="M295" s="16"/>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c r="CI295" s="15"/>
      <c r="CJ295" s="15"/>
      <c r="CK295" s="15"/>
      <c r="CL295" s="15"/>
      <c r="CM295" s="15"/>
      <c r="CN295" s="15"/>
      <c r="CO295" s="15"/>
    </row>
    <row r="296" spans="2:93" x14ac:dyDescent="0.25">
      <c r="B296" s="15"/>
      <c r="C296" s="15"/>
      <c r="D296" s="15"/>
      <c r="E296" s="15"/>
      <c r="F296" s="15"/>
      <c r="G296" s="15"/>
      <c r="H296" s="15"/>
      <c r="I296" s="15"/>
      <c r="J296" s="15"/>
      <c r="K296" s="15"/>
      <c r="L296" s="15"/>
      <c r="M296" s="16"/>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c r="CI296" s="15"/>
      <c r="CJ296" s="15"/>
      <c r="CK296" s="15"/>
      <c r="CL296" s="15"/>
      <c r="CM296" s="15"/>
      <c r="CN296" s="15"/>
      <c r="CO296" s="15"/>
    </row>
    <row r="297" spans="2:93" x14ac:dyDescent="0.25">
      <c r="B297" s="15"/>
      <c r="C297" s="15"/>
      <c r="D297" s="15"/>
      <c r="E297" s="15"/>
      <c r="F297" s="15"/>
      <c r="G297" s="15"/>
      <c r="H297" s="15"/>
      <c r="I297" s="15"/>
      <c r="J297" s="15"/>
      <c r="K297" s="15"/>
      <c r="L297" s="15"/>
      <c r="M297" s="16"/>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c r="CI297" s="15"/>
      <c r="CJ297" s="15"/>
      <c r="CK297" s="15"/>
      <c r="CL297" s="15"/>
      <c r="CM297" s="15"/>
      <c r="CN297" s="15"/>
      <c r="CO297" s="15"/>
    </row>
    <row r="298" spans="2:93" x14ac:dyDescent="0.25">
      <c r="B298" s="15"/>
      <c r="C298" s="15"/>
      <c r="D298" s="15"/>
      <c r="E298" s="15"/>
      <c r="F298" s="15"/>
      <c r="G298" s="15"/>
      <c r="H298" s="15"/>
      <c r="I298" s="15"/>
      <c r="J298" s="15"/>
      <c r="K298" s="15"/>
      <c r="L298" s="15"/>
      <c r="M298" s="16"/>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c r="CI298" s="15"/>
      <c r="CJ298" s="15"/>
      <c r="CK298" s="15"/>
      <c r="CL298" s="15"/>
      <c r="CM298" s="15"/>
      <c r="CN298" s="15"/>
      <c r="CO298" s="15"/>
    </row>
    <row r="299" spans="2:93" x14ac:dyDescent="0.25">
      <c r="B299" s="15"/>
      <c r="C299" s="15"/>
      <c r="D299" s="15"/>
      <c r="E299" s="15"/>
      <c r="F299" s="15"/>
      <c r="G299" s="15"/>
      <c r="H299" s="15"/>
      <c r="I299" s="15"/>
      <c r="J299" s="15"/>
      <c r="K299" s="15"/>
      <c r="L299" s="15"/>
      <c r="M299" s="16"/>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c r="CI299" s="15"/>
      <c r="CJ299" s="15"/>
      <c r="CK299" s="15"/>
      <c r="CL299" s="15"/>
      <c r="CM299" s="15"/>
      <c r="CN299" s="15"/>
      <c r="CO299" s="15"/>
    </row>
    <row r="300" spans="2:93" x14ac:dyDescent="0.25">
      <c r="B300" s="15"/>
      <c r="C300" s="15"/>
      <c r="D300" s="15"/>
      <c r="E300" s="15"/>
      <c r="F300" s="15"/>
      <c r="G300" s="15"/>
      <c r="H300" s="15"/>
      <c r="I300" s="15"/>
      <c r="J300" s="15"/>
      <c r="K300" s="15"/>
      <c r="L300" s="15"/>
      <c r="M300" s="16"/>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c r="CI300" s="15"/>
      <c r="CJ300" s="15"/>
      <c r="CK300" s="15"/>
      <c r="CL300" s="15"/>
      <c r="CM300" s="15"/>
      <c r="CN300" s="15"/>
      <c r="CO300" s="15"/>
    </row>
    <row r="301" spans="2:93" x14ac:dyDescent="0.25">
      <c r="B301" s="15"/>
      <c r="C301" s="15"/>
      <c r="D301" s="15"/>
      <c r="E301" s="15"/>
      <c r="F301" s="15"/>
      <c r="G301" s="15"/>
      <c r="H301" s="15"/>
      <c r="I301" s="15"/>
      <c r="J301" s="15"/>
      <c r="K301" s="15"/>
      <c r="L301" s="15"/>
      <c r="M301" s="16"/>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c r="CI301" s="15"/>
      <c r="CJ301" s="15"/>
      <c r="CK301" s="15"/>
      <c r="CL301" s="15"/>
      <c r="CM301" s="15"/>
      <c r="CN301" s="15"/>
      <c r="CO301" s="15"/>
    </row>
    <row r="302" spans="2:93" x14ac:dyDescent="0.25">
      <c r="B302" s="15"/>
      <c r="C302" s="15"/>
      <c r="D302" s="15"/>
      <c r="E302" s="15"/>
      <c r="F302" s="15"/>
      <c r="G302" s="15"/>
      <c r="H302" s="15"/>
      <c r="I302" s="15"/>
      <c r="J302" s="15"/>
      <c r="K302" s="15"/>
      <c r="L302" s="15"/>
      <c r="M302" s="16"/>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c r="CI302" s="15"/>
      <c r="CJ302" s="15"/>
      <c r="CK302" s="15"/>
      <c r="CL302" s="15"/>
      <c r="CM302" s="15"/>
      <c r="CN302" s="15"/>
      <c r="CO302" s="15"/>
    </row>
    <row r="303" spans="2:93" x14ac:dyDescent="0.25">
      <c r="B303" s="15"/>
      <c r="C303" s="15"/>
      <c r="D303" s="15"/>
      <c r="E303" s="15"/>
      <c r="F303" s="15"/>
      <c r="G303" s="15"/>
      <c r="H303" s="15"/>
      <c r="I303" s="15"/>
      <c r="J303" s="15"/>
      <c r="K303" s="15"/>
      <c r="L303" s="15"/>
      <c r="M303" s="16"/>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row>
    <row r="304" spans="2:93" x14ac:dyDescent="0.25">
      <c r="B304" s="15"/>
      <c r="C304" s="15"/>
      <c r="D304" s="15"/>
      <c r="E304" s="15"/>
      <c r="F304" s="15"/>
      <c r="G304" s="15"/>
      <c r="H304" s="15"/>
      <c r="I304" s="15"/>
      <c r="J304" s="15"/>
      <c r="K304" s="15"/>
      <c r="L304" s="15"/>
      <c r="M304" s="16"/>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c r="CI304" s="15"/>
      <c r="CJ304" s="15"/>
      <c r="CK304" s="15"/>
      <c r="CL304" s="15"/>
      <c r="CM304" s="15"/>
      <c r="CN304" s="15"/>
      <c r="CO304" s="15"/>
    </row>
    <row r="305" spans="2:93" x14ac:dyDescent="0.25">
      <c r="B305" s="15"/>
      <c r="C305" s="15"/>
      <c r="D305" s="15"/>
      <c r="E305" s="15"/>
      <c r="F305" s="15"/>
      <c r="G305" s="15"/>
      <c r="H305" s="15"/>
      <c r="I305" s="15"/>
      <c r="J305" s="15"/>
      <c r="K305" s="15"/>
      <c r="L305" s="15"/>
      <c r="M305" s="16"/>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c r="CI305" s="15"/>
      <c r="CJ305" s="15"/>
      <c r="CK305" s="15"/>
      <c r="CL305" s="15"/>
      <c r="CM305" s="15"/>
      <c r="CN305" s="15"/>
      <c r="CO305" s="15"/>
    </row>
    <row r="306" spans="2:93" x14ac:dyDescent="0.25">
      <c r="B306" s="15"/>
      <c r="C306" s="15"/>
      <c r="D306" s="15"/>
      <c r="E306" s="15"/>
      <c r="F306" s="15"/>
      <c r="G306" s="15"/>
      <c r="H306" s="15"/>
      <c r="I306" s="15"/>
      <c r="J306" s="15"/>
      <c r="K306" s="15"/>
      <c r="L306" s="15"/>
      <c r="M306" s="16"/>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c r="CI306" s="15"/>
      <c r="CJ306" s="15"/>
      <c r="CK306" s="15"/>
      <c r="CL306" s="15"/>
      <c r="CM306" s="15"/>
      <c r="CN306" s="15"/>
      <c r="CO306" s="15"/>
    </row>
    <row r="307" spans="2:93" x14ac:dyDescent="0.25">
      <c r="B307" s="15"/>
      <c r="C307" s="15"/>
      <c r="D307" s="15"/>
      <c r="E307" s="15"/>
      <c r="F307" s="15"/>
      <c r="G307" s="15"/>
      <c r="H307" s="15"/>
      <c r="I307" s="15"/>
      <c r="J307" s="15"/>
      <c r="K307" s="15"/>
      <c r="L307" s="15"/>
      <c r="M307" s="16"/>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c r="CI307" s="15"/>
      <c r="CJ307" s="15"/>
      <c r="CK307" s="15"/>
      <c r="CL307" s="15"/>
      <c r="CM307" s="15"/>
      <c r="CN307" s="15"/>
      <c r="CO307" s="15"/>
    </row>
    <row r="308" spans="2:93" x14ac:dyDescent="0.25">
      <c r="B308" s="15"/>
      <c r="C308" s="15"/>
      <c r="D308" s="15"/>
      <c r="E308" s="15"/>
      <c r="F308" s="15"/>
      <c r="G308" s="15"/>
      <c r="H308" s="15"/>
      <c r="I308" s="15"/>
      <c r="J308" s="15"/>
      <c r="K308" s="15"/>
      <c r="L308" s="15"/>
      <c r="M308" s="16"/>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c r="CI308" s="15"/>
      <c r="CJ308" s="15"/>
      <c r="CK308" s="15"/>
      <c r="CL308" s="15"/>
      <c r="CM308" s="15"/>
      <c r="CN308" s="15"/>
      <c r="CO308" s="15"/>
    </row>
    <row r="309" spans="2:93" x14ac:dyDescent="0.25">
      <c r="B309" s="15"/>
      <c r="C309" s="15"/>
      <c r="D309" s="15"/>
      <c r="E309" s="15"/>
      <c r="F309" s="15"/>
      <c r="G309" s="15"/>
      <c r="H309" s="15"/>
      <c r="I309" s="15"/>
      <c r="J309" s="15"/>
      <c r="K309" s="15"/>
      <c r="L309" s="15"/>
      <c r="M309" s="16"/>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c r="CI309" s="15"/>
      <c r="CJ309" s="15"/>
      <c r="CK309" s="15"/>
      <c r="CL309" s="15"/>
      <c r="CM309" s="15"/>
      <c r="CN309" s="15"/>
      <c r="CO309" s="15"/>
    </row>
    <row r="310" spans="2:93" x14ac:dyDescent="0.25">
      <c r="B310" s="15"/>
      <c r="C310" s="15"/>
      <c r="D310" s="15"/>
      <c r="E310" s="15"/>
      <c r="F310" s="15"/>
      <c r="G310" s="15"/>
      <c r="H310" s="15"/>
      <c r="I310" s="15"/>
      <c r="J310" s="15"/>
      <c r="K310" s="15"/>
      <c r="L310" s="15"/>
      <c r="M310" s="16"/>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c r="CI310" s="15"/>
      <c r="CJ310" s="15"/>
      <c r="CK310" s="15"/>
      <c r="CL310" s="15"/>
      <c r="CM310" s="15"/>
      <c r="CN310" s="15"/>
      <c r="CO310" s="15"/>
    </row>
    <row r="311" spans="2:93" x14ac:dyDescent="0.25">
      <c r="B311" s="15"/>
      <c r="C311" s="15"/>
      <c r="D311" s="15"/>
      <c r="E311" s="15"/>
      <c r="F311" s="15"/>
      <c r="G311" s="15"/>
      <c r="H311" s="15"/>
      <c r="I311" s="15"/>
      <c r="J311" s="15"/>
      <c r="K311" s="15"/>
      <c r="L311" s="15"/>
      <c r="M311" s="16"/>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c r="CI311" s="15"/>
      <c r="CJ311" s="15"/>
      <c r="CK311" s="15"/>
      <c r="CL311" s="15"/>
      <c r="CM311" s="15"/>
      <c r="CN311" s="15"/>
      <c r="CO311" s="15"/>
    </row>
    <row r="312" spans="2:93" x14ac:dyDescent="0.25">
      <c r="B312" s="15"/>
      <c r="C312" s="15"/>
      <c r="D312" s="15"/>
      <c r="E312" s="15"/>
      <c r="F312" s="15"/>
      <c r="G312" s="15"/>
      <c r="H312" s="15"/>
      <c r="I312" s="15"/>
      <c r="J312" s="15"/>
      <c r="K312" s="15"/>
      <c r="L312" s="15"/>
      <c r="M312" s="16"/>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c r="CI312" s="15"/>
      <c r="CJ312" s="15"/>
      <c r="CK312" s="15"/>
      <c r="CL312" s="15"/>
      <c r="CM312" s="15"/>
      <c r="CN312" s="15"/>
      <c r="CO312" s="15"/>
    </row>
    <row r="313" spans="2:93" x14ac:dyDescent="0.25">
      <c r="B313" s="15"/>
      <c r="C313" s="15"/>
      <c r="D313" s="15"/>
      <c r="E313" s="15"/>
      <c r="F313" s="15"/>
      <c r="G313" s="15"/>
      <c r="H313" s="15"/>
      <c r="I313" s="15"/>
      <c r="J313" s="15"/>
      <c r="K313" s="15"/>
      <c r="L313" s="15"/>
      <c r="M313" s="16"/>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c r="CI313" s="15"/>
      <c r="CJ313" s="15"/>
      <c r="CK313" s="15"/>
      <c r="CL313" s="15"/>
      <c r="CM313" s="15"/>
      <c r="CN313" s="15"/>
      <c r="CO313" s="15"/>
    </row>
    <row r="314" spans="2:93" x14ac:dyDescent="0.25">
      <c r="B314" s="15"/>
      <c r="C314" s="15"/>
      <c r="D314" s="15"/>
      <c r="E314" s="15"/>
      <c r="F314" s="15"/>
      <c r="G314" s="15"/>
      <c r="H314" s="15"/>
      <c r="I314" s="15"/>
      <c r="J314" s="15"/>
      <c r="K314" s="15"/>
      <c r="L314" s="15"/>
      <c r="M314" s="16"/>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c r="CI314" s="15"/>
      <c r="CJ314" s="15"/>
      <c r="CK314" s="15"/>
      <c r="CL314" s="15"/>
      <c r="CM314" s="15"/>
      <c r="CN314" s="15"/>
      <c r="CO314" s="15"/>
    </row>
    <row r="315" spans="2:93" x14ac:dyDescent="0.25">
      <c r="B315" s="15"/>
      <c r="C315" s="15"/>
      <c r="D315" s="15"/>
      <c r="E315" s="15"/>
      <c r="F315" s="15"/>
      <c r="G315" s="15"/>
      <c r="H315" s="15"/>
      <c r="I315" s="15"/>
      <c r="J315" s="15"/>
      <c r="K315" s="15"/>
      <c r="L315" s="15"/>
      <c r="M315" s="16"/>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c r="CI315" s="15"/>
      <c r="CJ315" s="15"/>
      <c r="CK315" s="15"/>
      <c r="CL315" s="15"/>
      <c r="CM315" s="15"/>
      <c r="CN315" s="15"/>
      <c r="CO315" s="15"/>
    </row>
    <row r="316" spans="2:93" x14ac:dyDescent="0.25">
      <c r="B316" s="15"/>
      <c r="C316" s="15"/>
      <c r="D316" s="15"/>
      <c r="E316" s="15"/>
      <c r="F316" s="15"/>
      <c r="G316" s="15"/>
      <c r="H316" s="15"/>
      <c r="I316" s="15"/>
      <c r="J316" s="15"/>
      <c r="K316" s="15"/>
      <c r="L316" s="15"/>
      <c r="M316" s="16"/>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c r="CI316" s="15"/>
      <c r="CJ316" s="15"/>
      <c r="CK316" s="15"/>
      <c r="CL316" s="15"/>
      <c r="CM316" s="15"/>
      <c r="CN316" s="15"/>
      <c r="CO316" s="15"/>
    </row>
    <row r="317" spans="2:93" x14ac:dyDescent="0.25">
      <c r="B317" s="15"/>
      <c r="C317" s="15"/>
      <c r="D317" s="15"/>
      <c r="E317" s="15"/>
      <c r="F317" s="15"/>
      <c r="G317" s="15"/>
      <c r="H317" s="15"/>
      <c r="I317" s="15"/>
      <c r="J317" s="15"/>
      <c r="K317" s="15"/>
      <c r="L317" s="15"/>
      <c r="M317" s="16"/>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c r="CI317" s="15"/>
      <c r="CJ317" s="15"/>
      <c r="CK317" s="15"/>
      <c r="CL317" s="15"/>
      <c r="CM317" s="15"/>
      <c r="CN317" s="15"/>
      <c r="CO317" s="15"/>
    </row>
    <row r="318" spans="2:93" x14ac:dyDescent="0.25">
      <c r="B318" s="15"/>
      <c r="C318" s="15"/>
      <c r="D318" s="15"/>
      <c r="E318" s="15"/>
      <c r="F318" s="15"/>
      <c r="G318" s="15"/>
      <c r="H318" s="15"/>
      <c r="I318" s="15"/>
      <c r="J318" s="15"/>
      <c r="K318" s="15"/>
      <c r="L318" s="15"/>
      <c r="M318" s="16"/>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c r="CI318" s="15"/>
      <c r="CJ318" s="15"/>
      <c r="CK318" s="15"/>
      <c r="CL318" s="15"/>
      <c r="CM318" s="15"/>
      <c r="CN318" s="15"/>
      <c r="CO318" s="15"/>
    </row>
    <row r="319" spans="2:93" x14ac:dyDescent="0.25">
      <c r="B319" s="15"/>
      <c r="C319" s="15"/>
      <c r="D319" s="15"/>
      <c r="E319" s="15"/>
      <c r="F319" s="15"/>
      <c r="G319" s="15"/>
      <c r="H319" s="15"/>
      <c r="I319" s="15"/>
      <c r="J319" s="15"/>
      <c r="K319" s="15"/>
      <c r="L319" s="15"/>
      <c r="M319" s="16"/>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c r="CI319" s="15"/>
      <c r="CJ319" s="15"/>
      <c r="CK319" s="15"/>
      <c r="CL319" s="15"/>
      <c r="CM319" s="15"/>
      <c r="CN319" s="15"/>
      <c r="CO319" s="15"/>
    </row>
    <row r="320" spans="2:93" x14ac:dyDescent="0.25">
      <c r="B320" s="15"/>
      <c r="C320" s="15"/>
      <c r="D320" s="15"/>
      <c r="E320" s="15"/>
      <c r="F320" s="15"/>
      <c r="G320" s="15"/>
      <c r="H320" s="15"/>
      <c r="I320" s="15"/>
      <c r="J320" s="15"/>
      <c r="K320" s="15"/>
      <c r="L320" s="15"/>
      <c r="M320" s="16"/>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c r="CI320" s="15"/>
      <c r="CJ320" s="15"/>
      <c r="CK320" s="15"/>
      <c r="CL320" s="15"/>
      <c r="CM320" s="15"/>
      <c r="CN320" s="15"/>
      <c r="CO320" s="15"/>
    </row>
    <row r="321" spans="2:93" x14ac:dyDescent="0.25">
      <c r="B321" s="15"/>
      <c r="C321" s="15"/>
      <c r="D321" s="15"/>
      <c r="E321" s="15"/>
      <c r="F321" s="15"/>
      <c r="G321" s="15"/>
      <c r="H321" s="15"/>
      <c r="I321" s="15"/>
      <c r="J321" s="15"/>
      <c r="K321" s="15"/>
      <c r="L321" s="15"/>
      <c r="M321" s="16"/>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c r="CI321" s="15"/>
      <c r="CJ321" s="15"/>
      <c r="CK321" s="15"/>
      <c r="CL321" s="15"/>
      <c r="CM321" s="15"/>
      <c r="CN321" s="15"/>
      <c r="CO321" s="15"/>
    </row>
    <row r="322" spans="2:93" x14ac:dyDescent="0.25">
      <c r="B322" s="15"/>
      <c r="C322" s="15"/>
      <c r="D322" s="15"/>
      <c r="E322" s="15"/>
      <c r="F322" s="15"/>
      <c r="G322" s="15"/>
      <c r="H322" s="15"/>
      <c r="I322" s="15"/>
      <c r="J322" s="15"/>
      <c r="K322" s="15"/>
      <c r="L322" s="15"/>
      <c r="M322" s="16"/>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c r="CI322" s="15"/>
      <c r="CJ322" s="15"/>
      <c r="CK322" s="15"/>
      <c r="CL322" s="15"/>
      <c r="CM322" s="15"/>
      <c r="CN322" s="15"/>
      <c r="CO322" s="15"/>
    </row>
    <row r="323" spans="2:93" x14ac:dyDescent="0.25">
      <c r="B323" s="15"/>
      <c r="C323" s="15"/>
      <c r="D323" s="15"/>
      <c r="E323" s="15"/>
      <c r="F323" s="15"/>
      <c r="G323" s="15"/>
      <c r="H323" s="15"/>
      <c r="I323" s="15"/>
      <c r="J323" s="15"/>
      <c r="K323" s="15"/>
      <c r="L323" s="15"/>
      <c r="M323" s="16"/>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c r="CI323" s="15"/>
      <c r="CJ323" s="15"/>
      <c r="CK323" s="15"/>
      <c r="CL323" s="15"/>
      <c r="CM323" s="15"/>
      <c r="CN323" s="15"/>
      <c r="CO323" s="15"/>
    </row>
    <row r="324" spans="2:93" x14ac:dyDescent="0.25">
      <c r="B324" s="15"/>
      <c r="C324" s="15"/>
      <c r="D324" s="15"/>
      <c r="E324" s="15"/>
      <c r="F324" s="15"/>
      <c r="G324" s="15"/>
      <c r="H324" s="15"/>
      <c r="I324" s="15"/>
      <c r="J324" s="15"/>
      <c r="K324" s="15"/>
      <c r="L324" s="15"/>
      <c r="M324" s="16"/>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c r="CI324" s="15"/>
      <c r="CJ324" s="15"/>
      <c r="CK324" s="15"/>
      <c r="CL324" s="15"/>
      <c r="CM324" s="15"/>
      <c r="CN324" s="15"/>
      <c r="CO324" s="15"/>
    </row>
    <row r="325" spans="2:93" x14ac:dyDescent="0.25">
      <c r="B325" s="15"/>
      <c r="C325" s="15"/>
      <c r="D325" s="15"/>
      <c r="E325" s="15"/>
      <c r="F325" s="15"/>
      <c r="G325" s="15"/>
      <c r="H325" s="15"/>
      <c r="I325" s="15"/>
      <c r="J325" s="15"/>
      <c r="K325" s="15"/>
      <c r="L325" s="15"/>
      <c r="M325" s="16"/>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c r="CI325" s="15"/>
      <c r="CJ325" s="15"/>
      <c r="CK325" s="15"/>
      <c r="CL325" s="15"/>
      <c r="CM325" s="15"/>
      <c r="CN325" s="15"/>
      <c r="CO325" s="15"/>
    </row>
    <row r="326" spans="2:93" x14ac:dyDescent="0.25">
      <c r="B326" s="15"/>
      <c r="C326" s="15"/>
      <c r="D326" s="15"/>
      <c r="E326" s="15"/>
      <c r="F326" s="15"/>
      <c r="G326" s="15"/>
      <c r="H326" s="15"/>
      <c r="I326" s="15"/>
      <c r="J326" s="15"/>
      <c r="K326" s="15"/>
      <c r="L326" s="15"/>
      <c r="M326" s="16"/>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c r="CI326" s="15"/>
      <c r="CJ326" s="15"/>
      <c r="CK326" s="15"/>
      <c r="CL326" s="15"/>
      <c r="CM326" s="15"/>
      <c r="CN326" s="15"/>
      <c r="CO326" s="15"/>
    </row>
    <row r="327" spans="2:93" x14ac:dyDescent="0.25">
      <c r="B327" s="15"/>
      <c r="C327" s="15"/>
      <c r="D327" s="15"/>
      <c r="E327" s="15"/>
      <c r="F327" s="15"/>
      <c r="G327" s="15"/>
      <c r="H327" s="15"/>
      <c r="I327" s="15"/>
      <c r="J327" s="15"/>
      <c r="K327" s="15"/>
      <c r="L327" s="15"/>
      <c r="M327" s="16"/>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c r="CI327" s="15"/>
      <c r="CJ327" s="15"/>
      <c r="CK327" s="15"/>
      <c r="CL327" s="15"/>
      <c r="CM327" s="15"/>
      <c r="CN327" s="15"/>
      <c r="CO327" s="15"/>
    </row>
    <row r="328" spans="2:93" x14ac:dyDescent="0.25">
      <c r="B328" s="15"/>
      <c r="C328" s="15"/>
      <c r="D328" s="15"/>
      <c r="E328" s="15"/>
      <c r="F328" s="15"/>
      <c r="G328" s="15"/>
      <c r="H328" s="15"/>
      <c r="I328" s="15"/>
      <c r="J328" s="15"/>
      <c r="K328" s="15"/>
      <c r="L328" s="15"/>
      <c r="M328" s="16"/>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BF328" s="15"/>
      <c r="BG328" s="15"/>
      <c r="BH328" s="15"/>
      <c r="BI328" s="15"/>
      <c r="BJ328" s="15"/>
      <c r="BK328" s="15"/>
      <c r="BL328" s="15"/>
      <c r="BM328" s="15"/>
      <c r="BN328" s="15"/>
      <c r="BO328" s="15"/>
      <c r="BP328" s="15"/>
      <c r="BQ328" s="15"/>
      <c r="BR328" s="15"/>
      <c r="BS328" s="15"/>
      <c r="BT328" s="15"/>
      <c r="BU328" s="15"/>
      <c r="BV328" s="15"/>
      <c r="BW328" s="15"/>
      <c r="BX328" s="15"/>
      <c r="BY328" s="15"/>
      <c r="BZ328" s="15"/>
      <c r="CA328" s="15"/>
      <c r="CB328" s="15"/>
      <c r="CC328" s="15"/>
      <c r="CD328" s="15"/>
      <c r="CE328" s="15"/>
      <c r="CF328" s="15"/>
      <c r="CG328" s="15"/>
      <c r="CH328" s="15"/>
      <c r="CI328" s="15"/>
      <c r="CJ328" s="15"/>
      <c r="CK328" s="15"/>
      <c r="CL328" s="15"/>
      <c r="CM328" s="15"/>
      <c r="CN328" s="15"/>
      <c r="CO328" s="15"/>
    </row>
    <row r="329" spans="2:93" x14ac:dyDescent="0.25">
      <c r="B329" s="15"/>
      <c r="C329" s="15"/>
      <c r="D329" s="15"/>
      <c r="E329" s="15"/>
      <c r="F329" s="15"/>
      <c r="G329" s="15"/>
      <c r="H329" s="15"/>
      <c r="I329" s="15"/>
      <c r="J329" s="15"/>
      <c r="K329" s="15"/>
      <c r="L329" s="15"/>
      <c r="M329" s="16"/>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c r="CI329" s="15"/>
      <c r="CJ329" s="15"/>
      <c r="CK329" s="15"/>
      <c r="CL329" s="15"/>
      <c r="CM329" s="15"/>
      <c r="CN329" s="15"/>
      <c r="CO329" s="15"/>
    </row>
    <row r="330" spans="2:93" x14ac:dyDescent="0.25">
      <c r="B330" s="15"/>
      <c r="C330" s="15"/>
      <c r="D330" s="15"/>
      <c r="E330" s="15"/>
      <c r="F330" s="15"/>
      <c r="G330" s="15"/>
      <c r="H330" s="15"/>
      <c r="I330" s="15"/>
      <c r="J330" s="15"/>
      <c r="K330" s="15"/>
      <c r="L330" s="15"/>
      <c r="M330" s="16"/>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c r="CI330" s="15"/>
      <c r="CJ330" s="15"/>
      <c r="CK330" s="15"/>
      <c r="CL330" s="15"/>
      <c r="CM330" s="15"/>
      <c r="CN330" s="15"/>
      <c r="CO330" s="15"/>
    </row>
    <row r="331" spans="2:93" x14ac:dyDescent="0.25">
      <c r="B331" s="15"/>
      <c r="C331" s="15"/>
      <c r="D331" s="15"/>
      <c r="E331" s="15"/>
      <c r="F331" s="15"/>
      <c r="G331" s="15"/>
      <c r="H331" s="15"/>
      <c r="I331" s="15"/>
      <c r="J331" s="15"/>
      <c r="K331" s="15"/>
      <c r="L331" s="15"/>
      <c r="M331" s="16"/>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c r="CI331" s="15"/>
      <c r="CJ331" s="15"/>
      <c r="CK331" s="15"/>
      <c r="CL331" s="15"/>
      <c r="CM331" s="15"/>
      <c r="CN331" s="15"/>
      <c r="CO331" s="15"/>
    </row>
    <row r="332" spans="2:93" x14ac:dyDescent="0.25">
      <c r="B332" s="15"/>
      <c r="C332" s="15"/>
      <c r="D332" s="15"/>
      <c r="E332" s="15"/>
      <c r="F332" s="15"/>
      <c r="G332" s="15"/>
      <c r="H332" s="15"/>
      <c r="I332" s="15"/>
      <c r="J332" s="15"/>
      <c r="K332" s="15"/>
      <c r="L332" s="15"/>
      <c r="M332" s="16"/>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c r="CI332" s="15"/>
      <c r="CJ332" s="15"/>
      <c r="CK332" s="15"/>
      <c r="CL332" s="15"/>
      <c r="CM332" s="15"/>
      <c r="CN332" s="15"/>
      <c r="CO332" s="15"/>
    </row>
    <row r="333" spans="2:93" x14ac:dyDescent="0.25">
      <c r="B333" s="15"/>
      <c r="C333" s="15"/>
      <c r="D333" s="15"/>
      <c r="E333" s="15"/>
      <c r="F333" s="15"/>
      <c r="G333" s="15"/>
      <c r="H333" s="15"/>
      <c r="I333" s="15"/>
      <c r="J333" s="15"/>
      <c r="K333" s="15"/>
      <c r="L333" s="15"/>
      <c r="M333" s="16"/>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c r="CI333" s="15"/>
      <c r="CJ333" s="15"/>
      <c r="CK333" s="15"/>
      <c r="CL333" s="15"/>
      <c r="CM333" s="15"/>
      <c r="CN333" s="15"/>
      <c r="CO333" s="15"/>
    </row>
    <row r="334" spans="2:93" x14ac:dyDescent="0.25">
      <c r="B334" s="15"/>
      <c r="C334" s="15"/>
      <c r="D334" s="15"/>
      <c r="E334" s="15"/>
      <c r="F334" s="15"/>
      <c r="G334" s="15"/>
      <c r="H334" s="15"/>
      <c r="I334" s="15"/>
      <c r="J334" s="15"/>
      <c r="K334" s="15"/>
      <c r="L334" s="15"/>
      <c r="M334" s="16"/>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c r="CI334" s="15"/>
      <c r="CJ334" s="15"/>
      <c r="CK334" s="15"/>
      <c r="CL334" s="15"/>
      <c r="CM334" s="15"/>
      <c r="CN334" s="15"/>
      <c r="CO334" s="15"/>
    </row>
    <row r="335" spans="2:93" x14ac:dyDescent="0.25">
      <c r="B335" s="15"/>
      <c r="C335" s="15"/>
      <c r="D335" s="15"/>
      <c r="E335" s="15"/>
      <c r="F335" s="15"/>
      <c r="G335" s="15"/>
      <c r="H335" s="15"/>
      <c r="I335" s="15"/>
      <c r="J335" s="15"/>
      <c r="K335" s="15"/>
      <c r="L335" s="15"/>
      <c r="M335" s="16"/>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c r="CI335" s="15"/>
      <c r="CJ335" s="15"/>
      <c r="CK335" s="15"/>
      <c r="CL335" s="15"/>
      <c r="CM335" s="15"/>
      <c r="CN335" s="15"/>
      <c r="CO335" s="15"/>
    </row>
    <row r="336" spans="2:93" x14ac:dyDescent="0.25">
      <c r="B336" s="15"/>
      <c r="C336" s="15"/>
      <c r="D336" s="15"/>
      <c r="E336" s="15"/>
      <c r="F336" s="15"/>
      <c r="G336" s="15"/>
      <c r="H336" s="15"/>
      <c r="I336" s="15"/>
      <c r="J336" s="15"/>
      <c r="K336" s="15"/>
      <c r="L336" s="15"/>
      <c r="M336" s="16"/>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c r="CI336" s="15"/>
      <c r="CJ336" s="15"/>
      <c r="CK336" s="15"/>
      <c r="CL336" s="15"/>
      <c r="CM336" s="15"/>
      <c r="CN336" s="15"/>
      <c r="CO336" s="15"/>
    </row>
    <row r="337" spans="2:93" x14ac:dyDescent="0.25">
      <c r="B337" s="15"/>
      <c r="C337" s="15"/>
      <c r="D337" s="15"/>
      <c r="E337" s="15"/>
      <c r="F337" s="15"/>
      <c r="G337" s="15"/>
      <c r="H337" s="15"/>
      <c r="I337" s="15"/>
      <c r="J337" s="15"/>
      <c r="K337" s="15"/>
      <c r="L337" s="15"/>
      <c r="M337" s="16"/>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c r="CI337" s="15"/>
      <c r="CJ337" s="15"/>
      <c r="CK337" s="15"/>
      <c r="CL337" s="15"/>
      <c r="CM337" s="15"/>
      <c r="CN337" s="15"/>
      <c r="CO337" s="15"/>
    </row>
    <row r="338" spans="2:93" x14ac:dyDescent="0.25">
      <c r="B338" s="15"/>
      <c r="C338" s="15"/>
      <c r="D338" s="15"/>
      <c r="E338" s="15"/>
      <c r="F338" s="15"/>
      <c r="G338" s="15"/>
      <c r="H338" s="15"/>
      <c r="I338" s="15"/>
      <c r="J338" s="15"/>
      <c r="K338" s="15"/>
      <c r="L338" s="15"/>
      <c r="M338" s="16"/>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c r="CH338" s="15"/>
      <c r="CI338" s="15"/>
      <c r="CJ338" s="15"/>
      <c r="CK338" s="15"/>
      <c r="CL338" s="15"/>
      <c r="CM338" s="15"/>
      <c r="CN338" s="15"/>
      <c r="CO338" s="15"/>
    </row>
    <row r="339" spans="2:93" x14ac:dyDescent="0.25">
      <c r="B339" s="15"/>
      <c r="C339" s="15"/>
      <c r="D339" s="15"/>
      <c r="E339" s="15"/>
      <c r="F339" s="15"/>
      <c r="G339" s="15"/>
      <c r="H339" s="15"/>
      <c r="I339" s="15"/>
      <c r="J339" s="15"/>
      <c r="K339" s="15"/>
      <c r="L339" s="15"/>
      <c r="M339" s="16"/>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c r="BZ339" s="15"/>
      <c r="CA339" s="15"/>
      <c r="CB339" s="15"/>
      <c r="CC339" s="15"/>
      <c r="CD339" s="15"/>
      <c r="CE339" s="15"/>
      <c r="CF339" s="15"/>
      <c r="CG339" s="15"/>
      <c r="CH339" s="15"/>
      <c r="CI339" s="15"/>
      <c r="CJ339" s="15"/>
      <c r="CK339" s="15"/>
      <c r="CL339" s="15"/>
      <c r="CM339" s="15"/>
      <c r="CN339" s="15"/>
      <c r="CO339" s="15"/>
    </row>
    <row r="340" spans="2:93" x14ac:dyDescent="0.25">
      <c r="B340" s="15"/>
      <c r="C340" s="15"/>
      <c r="D340" s="15"/>
      <c r="E340" s="15"/>
      <c r="F340" s="15"/>
      <c r="G340" s="15"/>
      <c r="H340" s="15"/>
      <c r="I340" s="15"/>
      <c r="J340" s="15"/>
      <c r="K340" s="15"/>
      <c r="L340" s="15"/>
      <c r="M340" s="16"/>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c r="CH340" s="15"/>
      <c r="CI340" s="15"/>
      <c r="CJ340" s="15"/>
      <c r="CK340" s="15"/>
      <c r="CL340" s="15"/>
      <c r="CM340" s="15"/>
      <c r="CN340" s="15"/>
      <c r="CO340" s="15"/>
    </row>
    <row r="341" spans="2:93" x14ac:dyDescent="0.25">
      <c r="B341" s="15"/>
      <c r="C341" s="15"/>
      <c r="D341" s="15"/>
      <c r="E341" s="15"/>
      <c r="F341" s="15"/>
      <c r="G341" s="15"/>
      <c r="H341" s="15"/>
      <c r="I341" s="15"/>
      <c r="J341" s="15"/>
      <c r="K341" s="15"/>
      <c r="L341" s="15"/>
      <c r="M341" s="16"/>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c r="BZ341" s="15"/>
      <c r="CA341" s="15"/>
      <c r="CB341" s="15"/>
      <c r="CC341" s="15"/>
      <c r="CD341" s="15"/>
      <c r="CE341" s="15"/>
      <c r="CF341" s="15"/>
      <c r="CG341" s="15"/>
      <c r="CH341" s="15"/>
      <c r="CI341" s="15"/>
      <c r="CJ341" s="15"/>
      <c r="CK341" s="15"/>
      <c r="CL341" s="15"/>
      <c r="CM341" s="15"/>
      <c r="CN341" s="15"/>
      <c r="CO341" s="15"/>
    </row>
    <row r="342" spans="2:93" x14ac:dyDescent="0.25">
      <c r="B342" s="15"/>
      <c r="C342" s="15"/>
      <c r="D342" s="15"/>
      <c r="E342" s="15"/>
      <c r="F342" s="15"/>
      <c r="G342" s="15"/>
      <c r="H342" s="15"/>
      <c r="I342" s="15"/>
      <c r="J342" s="15"/>
      <c r="K342" s="15"/>
      <c r="L342" s="15"/>
      <c r="M342" s="16"/>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c r="CH342" s="15"/>
      <c r="CI342" s="15"/>
      <c r="CJ342" s="15"/>
      <c r="CK342" s="15"/>
      <c r="CL342" s="15"/>
      <c r="CM342" s="15"/>
      <c r="CN342" s="15"/>
      <c r="CO342" s="15"/>
    </row>
    <row r="343" spans="2:93" x14ac:dyDescent="0.25">
      <c r="B343" s="15"/>
      <c r="C343" s="15"/>
      <c r="D343" s="15"/>
      <c r="E343" s="15"/>
      <c r="F343" s="15"/>
      <c r="G343" s="15"/>
      <c r="H343" s="15"/>
      <c r="I343" s="15"/>
      <c r="J343" s="15"/>
      <c r="K343" s="15"/>
      <c r="L343" s="15"/>
      <c r="M343" s="16"/>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c r="CI343" s="15"/>
      <c r="CJ343" s="15"/>
      <c r="CK343" s="15"/>
      <c r="CL343" s="15"/>
      <c r="CM343" s="15"/>
      <c r="CN343" s="15"/>
      <c r="CO343" s="15"/>
    </row>
    <row r="344" spans="2:93" x14ac:dyDescent="0.25">
      <c r="B344" s="15"/>
      <c r="C344" s="15"/>
      <c r="D344" s="15"/>
      <c r="E344" s="15"/>
      <c r="F344" s="15"/>
      <c r="G344" s="15"/>
      <c r="H344" s="15"/>
      <c r="I344" s="15"/>
      <c r="J344" s="15"/>
      <c r="K344" s="15"/>
      <c r="L344" s="15"/>
      <c r="M344" s="16"/>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c r="CI344" s="15"/>
      <c r="CJ344" s="15"/>
      <c r="CK344" s="15"/>
      <c r="CL344" s="15"/>
      <c r="CM344" s="15"/>
      <c r="CN344" s="15"/>
      <c r="CO344" s="15"/>
    </row>
    <row r="345" spans="2:93" x14ac:dyDescent="0.25">
      <c r="B345" s="15"/>
      <c r="C345" s="15"/>
      <c r="D345" s="15"/>
      <c r="E345" s="15"/>
      <c r="F345" s="15"/>
      <c r="G345" s="15"/>
      <c r="H345" s="15"/>
      <c r="I345" s="15"/>
      <c r="J345" s="15"/>
      <c r="K345" s="15"/>
      <c r="L345" s="15"/>
      <c r="M345" s="16"/>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c r="CI345" s="15"/>
      <c r="CJ345" s="15"/>
      <c r="CK345" s="15"/>
      <c r="CL345" s="15"/>
      <c r="CM345" s="15"/>
      <c r="CN345" s="15"/>
      <c r="CO345" s="15"/>
    </row>
    <row r="346" spans="2:93" x14ac:dyDescent="0.25">
      <c r="B346" s="15"/>
      <c r="C346" s="15"/>
      <c r="D346" s="15"/>
      <c r="E346" s="15"/>
      <c r="F346" s="15"/>
      <c r="G346" s="15"/>
      <c r="H346" s="15"/>
      <c r="I346" s="15"/>
      <c r="J346" s="15"/>
      <c r="K346" s="15"/>
      <c r="L346" s="15"/>
      <c r="M346" s="16"/>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c r="CI346" s="15"/>
      <c r="CJ346" s="15"/>
      <c r="CK346" s="15"/>
      <c r="CL346" s="15"/>
      <c r="CM346" s="15"/>
      <c r="CN346" s="15"/>
      <c r="CO346" s="15"/>
    </row>
    <row r="347" spans="2:93" x14ac:dyDescent="0.25">
      <c r="B347" s="15"/>
      <c r="C347" s="15"/>
      <c r="D347" s="15"/>
      <c r="E347" s="15"/>
      <c r="F347" s="15"/>
      <c r="G347" s="15"/>
      <c r="H347" s="15"/>
      <c r="I347" s="15"/>
      <c r="J347" s="15"/>
      <c r="K347" s="15"/>
      <c r="L347" s="15"/>
      <c r="M347" s="16"/>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c r="CI347" s="15"/>
      <c r="CJ347" s="15"/>
      <c r="CK347" s="15"/>
      <c r="CL347" s="15"/>
      <c r="CM347" s="15"/>
      <c r="CN347" s="15"/>
      <c r="CO347" s="15"/>
    </row>
    <row r="348" spans="2:93" x14ac:dyDescent="0.25">
      <c r="B348" s="15"/>
      <c r="C348" s="15"/>
      <c r="D348" s="15"/>
      <c r="E348" s="15"/>
      <c r="F348" s="15"/>
      <c r="G348" s="15"/>
      <c r="H348" s="15"/>
      <c r="I348" s="15"/>
      <c r="J348" s="15"/>
      <c r="K348" s="15"/>
      <c r="L348" s="15"/>
      <c r="M348" s="16"/>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c r="CI348" s="15"/>
      <c r="CJ348" s="15"/>
      <c r="CK348" s="15"/>
      <c r="CL348" s="15"/>
      <c r="CM348" s="15"/>
      <c r="CN348" s="15"/>
      <c r="CO348" s="15"/>
    </row>
    <row r="349" spans="2:93" x14ac:dyDescent="0.25">
      <c r="B349" s="15"/>
      <c r="C349" s="15"/>
      <c r="D349" s="15"/>
      <c r="E349" s="15"/>
      <c r="F349" s="15"/>
      <c r="G349" s="15"/>
      <c r="H349" s="15"/>
      <c r="I349" s="15"/>
      <c r="J349" s="15"/>
      <c r="K349" s="15"/>
      <c r="L349" s="15"/>
      <c r="M349" s="16"/>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c r="BZ349" s="15"/>
      <c r="CA349" s="15"/>
      <c r="CB349" s="15"/>
      <c r="CC349" s="15"/>
      <c r="CD349" s="15"/>
      <c r="CE349" s="15"/>
      <c r="CF349" s="15"/>
      <c r="CG349" s="15"/>
      <c r="CH349" s="15"/>
      <c r="CI349" s="15"/>
      <c r="CJ349" s="15"/>
      <c r="CK349" s="15"/>
      <c r="CL349" s="15"/>
      <c r="CM349" s="15"/>
      <c r="CN349" s="15"/>
      <c r="CO349" s="15"/>
    </row>
    <row r="350" spans="2:93" x14ac:dyDescent="0.25">
      <c r="B350" s="15"/>
      <c r="C350" s="15"/>
      <c r="D350" s="15"/>
      <c r="E350" s="15"/>
      <c r="F350" s="15"/>
      <c r="G350" s="15"/>
      <c r="H350" s="15"/>
      <c r="I350" s="15"/>
      <c r="J350" s="15"/>
      <c r="K350" s="15"/>
      <c r="L350" s="15"/>
      <c r="M350" s="16"/>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c r="CI350" s="15"/>
      <c r="CJ350" s="15"/>
      <c r="CK350" s="15"/>
      <c r="CL350" s="15"/>
      <c r="CM350" s="15"/>
      <c r="CN350" s="15"/>
      <c r="CO350" s="15"/>
    </row>
    <row r="351" spans="2:93" x14ac:dyDescent="0.25">
      <c r="B351" s="15"/>
      <c r="C351" s="15"/>
      <c r="D351" s="15"/>
      <c r="E351" s="15"/>
      <c r="F351" s="15"/>
      <c r="G351" s="15"/>
      <c r="H351" s="15"/>
      <c r="I351" s="15"/>
      <c r="J351" s="15"/>
      <c r="K351" s="15"/>
      <c r="L351" s="15"/>
      <c r="M351" s="16"/>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c r="BZ351" s="15"/>
      <c r="CA351" s="15"/>
      <c r="CB351" s="15"/>
      <c r="CC351" s="15"/>
      <c r="CD351" s="15"/>
      <c r="CE351" s="15"/>
      <c r="CF351" s="15"/>
      <c r="CG351" s="15"/>
      <c r="CH351" s="15"/>
      <c r="CI351" s="15"/>
      <c r="CJ351" s="15"/>
      <c r="CK351" s="15"/>
      <c r="CL351" s="15"/>
      <c r="CM351" s="15"/>
      <c r="CN351" s="15"/>
      <c r="CO351" s="15"/>
    </row>
    <row r="352" spans="2:93" x14ac:dyDescent="0.25">
      <c r="B352" s="15"/>
      <c r="C352" s="15"/>
      <c r="D352" s="15"/>
      <c r="E352" s="15"/>
      <c r="F352" s="15"/>
      <c r="G352" s="15"/>
      <c r="H352" s="15"/>
      <c r="I352" s="15"/>
      <c r="J352" s="15"/>
      <c r="K352" s="15"/>
      <c r="L352" s="15"/>
      <c r="M352" s="16"/>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c r="CH352" s="15"/>
      <c r="CI352" s="15"/>
      <c r="CJ352" s="15"/>
      <c r="CK352" s="15"/>
      <c r="CL352" s="15"/>
      <c r="CM352" s="15"/>
      <c r="CN352" s="15"/>
      <c r="CO352" s="15"/>
    </row>
    <row r="353" spans="2:93" x14ac:dyDescent="0.25">
      <c r="B353" s="15"/>
      <c r="C353" s="15"/>
      <c r="D353" s="15"/>
      <c r="E353" s="15"/>
      <c r="F353" s="15"/>
      <c r="G353" s="15"/>
      <c r="H353" s="15"/>
      <c r="I353" s="15"/>
      <c r="J353" s="15"/>
      <c r="K353" s="15"/>
      <c r="L353" s="15"/>
      <c r="M353" s="16"/>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c r="BZ353" s="15"/>
      <c r="CA353" s="15"/>
      <c r="CB353" s="15"/>
      <c r="CC353" s="15"/>
      <c r="CD353" s="15"/>
      <c r="CE353" s="15"/>
      <c r="CF353" s="15"/>
      <c r="CG353" s="15"/>
      <c r="CH353" s="15"/>
      <c r="CI353" s="15"/>
      <c r="CJ353" s="15"/>
      <c r="CK353" s="15"/>
      <c r="CL353" s="15"/>
      <c r="CM353" s="15"/>
      <c r="CN353" s="15"/>
      <c r="CO353" s="15"/>
    </row>
    <row r="354" spans="2:93" x14ac:dyDescent="0.25">
      <c r="B354" s="15"/>
      <c r="C354" s="15"/>
      <c r="D354" s="15"/>
      <c r="E354" s="15"/>
      <c r="F354" s="15"/>
      <c r="G354" s="15"/>
      <c r="H354" s="15"/>
      <c r="I354" s="15"/>
      <c r="J354" s="15"/>
      <c r="K354" s="15"/>
      <c r="L354" s="15"/>
      <c r="M354" s="16"/>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c r="CH354" s="15"/>
      <c r="CI354" s="15"/>
      <c r="CJ354" s="15"/>
      <c r="CK354" s="15"/>
      <c r="CL354" s="15"/>
      <c r="CM354" s="15"/>
      <c r="CN354" s="15"/>
      <c r="CO354" s="15"/>
    </row>
    <row r="355" spans="2:93" x14ac:dyDescent="0.25">
      <c r="B355" s="15"/>
      <c r="C355" s="15"/>
      <c r="D355" s="15"/>
      <c r="E355" s="15"/>
      <c r="F355" s="15"/>
      <c r="G355" s="15"/>
      <c r="H355" s="15"/>
      <c r="I355" s="15"/>
      <c r="J355" s="15"/>
      <c r="K355" s="15"/>
      <c r="L355" s="15"/>
      <c r="M355" s="16"/>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c r="BZ355" s="15"/>
      <c r="CA355" s="15"/>
      <c r="CB355" s="15"/>
      <c r="CC355" s="15"/>
      <c r="CD355" s="15"/>
      <c r="CE355" s="15"/>
      <c r="CF355" s="15"/>
      <c r="CG355" s="15"/>
      <c r="CH355" s="15"/>
      <c r="CI355" s="15"/>
      <c r="CJ355" s="15"/>
      <c r="CK355" s="15"/>
      <c r="CL355" s="15"/>
      <c r="CM355" s="15"/>
      <c r="CN355" s="15"/>
      <c r="CO355" s="15"/>
    </row>
    <row r="356" spans="2:93" x14ac:dyDescent="0.25">
      <c r="B356" s="15"/>
      <c r="C356" s="15"/>
      <c r="D356" s="15"/>
      <c r="E356" s="15"/>
      <c r="F356" s="15"/>
      <c r="G356" s="15"/>
      <c r="H356" s="15"/>
      <c r="I356" s="15"/>
      <c r="J356" s="15"/>
      <c r="K356" s="15"/>
      <c r="L356" s="15"/>
      <c r="M356" s="16"/>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c r="CI356" s="15"/>
      <c r="CJ356" s="15"/>
      <c r="CK356" s="15"/>
      <c r="CL356" s="15"/>
      <c r="CM356" s="15"/>
      <c r="CN356" s="15"/>
      <c r="CO356" s="15"/>
    </row>
    <row r="357" spans="2:93" x14ac:dyDescent="0.25">
      <c r="B357" s="15"/>
      <c r="C357" s="15"/>
      <c r="D357" s="15"/>
      <c r="E357" s="15"/>
      <c r="F357" s="15"/>
      <c r="G357" s="15"/>
      <c r="H357" s="15"/>
      <c r="I357" s="15"/>
      <c r="J357" s="15"/>
      <c r="K357" s="15"/>
      <c r="L357" s="15"/>
      <c r="M357" s="16"/>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c r="BZ357" s="15"/>
      <c r="CA357" s="15"/>
      <c r="CB357" s="15"/>
      <c r="CC357" s="15"/>
      <c r="CD357" s="15"/>
      <c r="CE357" s="15"/>
      <c r="CF357" s="15"/>
      <c r="CG357" s="15"/>
      <c r="CH357" s="15"/>
      <c r="CI357" s="15"/>
      <c r="CJ357" s="15"/>
      <c r="CK357" s="15"/>
      <c r="CL357" s="15"/>
      <c r="CM357" s="15"/>
      <c r="CN357" s="15"/>
      <c r="CO357" s="15"/>
    </row>
    <row r="358" spans="2:93" x14ac:dyDescent="0.25">
      <c r="B358" s="15"/>
      <c r="C358" s="15"/>
      <c r="D358" s="15"/>
      <c r="E358" s="15"/>
      <c r="F358" s="15"/>
      <c r="G358" s="15"/>
      <c r="H358" s="15"/>
      <c r="I358" s="15"/>
      <c r="J358" s="15"/>
      <c r="K358" s="15"/>
      <c r="L358" s="15"/>
      <c r="M358" s="16"/>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c r="CH358" s="15"/>
      <c r="CI358" s="15"/>
      <c r="CJ358" s="15"/>
      <c r="CK358" s="15"/>
      <c r="CL358" s="15"/>
      <c r="CM358" s="15"/>
      <c r="CN358" s="15"/>
      <c r="CO358" s="15"/>
    </row>
    <row r="359" spans="2:93" x14ac:dyDescent="0.25">
      <c r="B359" s="15"/>
      <c r="C359" s="15"/>
      <c r="D359" s="15"/>
      <c r="E359" s="15"/>
      <c r="F359" s="15"/>
      <c r="G359" s="15"/>
      <c r="H359" s="15"/>
      <c r="I359" s="15"/>
      <c r="J359" s="15"/>
      <c r="K359" s="15"/>
      <c r="L359" s="15"/>
      <c r="M359" s="16"/>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c r="BX359" s="15"/>
      <c r="BY359" s="15"/>
      <c r="BZ359" s="15"/>
      <c r="CA359" s="15"/>
      <c r="CB359" s="15"/>
      <c r="CC359" s="15"/>
      <c r="CD359" s="15"/>
      <c r="CE359" s="15"/>
      <c r="CF359" s="15"/>
      <c r="CG359" s="15"/>
      <c r="CH359" s="15"/>
      <c r="CI359" s="15"/>
      <c r="CJ359" s="15"/>
      <c r="CK359" s="15"/>
      <c r="CL359" s="15"/>
      <c r="CM359" s="15"/>
      <c r="CN359" s="15"/>
      <c r="CO359" s="15"/>
    </row>
    <row r="360" spans="2:93" x14ac:dyDescent="0.25">
      <c r="B360" s="15"/>
      <c r="C360" s="15"/>
      <c r="D360" s="15"/>
      <c r="E360" s="15"/>
      <c r="F360" s="15"/>
      <c r="G360" s="15"/>
      <c r="H360" s="15"/>
      <c r="I360" s="15"/>
      <c r="J360" s="15"/>
      <c r="K360" s="15"/>
      <c r="L360" s="15"/>
      <c r="M360" s="16"/>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5"/>
      <c r="CJ360" s="15"/>
      <c r="CK360" s="15"/>
      <c r="CL360" s="15"/>
      <c r="CM360" s="15"/>
      <c r="CN360" s="15"/>
      <c r="CO360" s="15"/>
    </row>
    <row r="361" spans="2:93" x14ac:dyDescent="0.25">
      <c r="B361" s="15"/>
      <c r="C361" s="15"/>
      <c r="D361" s="15"/>
      <c r="E361" s="15"/>
      <c r="F361" s="15"/>
      <c r="G361" s="15"/>
      <c r="H361" s="15"/>
      <c r="I361" s="15"/>
      <c r="J361" s="15"/>
      <c r="K361" s="15"/>
      <c r="L361" s="15"/>
      <c r="M361" s="16"/>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c r="BX361" s="15"/>
      <c r="BY361" s="15"/>
      <c r="BZ361" s="15"/>
      <c r="CA361" s="15"/>
      <c r="CB361" s="15"/>
      <c r="CC361" s="15"/>
      <c r="CD361" s="15"/>
      <c r="CE361" s="15"/>
      <c r="CF361" s="15"/>
      <c r="CG361" s="15"/>
      <c r="CH361" s="15"/>
      <c r="CI361" s="15"/>
      <c r="CJ361" s="15"/>
      <c r="CK361" s="15"/>
      <c r="CL361" s="15"/>
      <c r="CM361" s="15"/>
      <c r="CN361" s="15"/>
      <c r="CO361" s="15"/>
    </row>
    <row r="362" spans="2:93" x14ac:dyDescent="0.25">
      <c r="B362" s="15"/>
      <c r="C362" s="15"/>
      <c r="D362" s="15"/>
      <c r="E362" s="15"/>
      <c r="F362" s="15"/>
      <c r="G362" s="15"/>
      <c r="H362" s="15"/>
      <c r="I362" s="15"/>
      <c r="J362" s="15"/>
      <c r="K362" s="15"/>
      <c r="L362" s="15"/>
      <c r="M362" s="16"/>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c r="CH362" s="15"/>
      <c r="CI362" s="15"/>
      <c r="CJ362" s="15"/>
      <c r="CK362" s="15"/>
      <c r="CL362" s="15"/>
      <c r="CM362" s="15"/>
      <c r="CN362" s="15"/>
      <c r="CO362" s="15"/>
    </row>
    <row r="363" spans="2:93" x14ac:dyDescent="0.25">
      <c r="B363" s="15"/>
      <c r="C363" s="15"/>
      <c r="D363" s="15"/>
      <c r="E363" s="15"/>
      <c r="F363" s="15"/>
      <c r="G363" s="15"/>
      <c r="H363" s="15"/>
      <c r="I363" s="15"/>
      <c r="J363" s="15"/>
      <c r="K363" s="15"/>
      <c r="L363" s="15"/>
      <c r="M363" s="16"/>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c r="BX363" s="15"/>
      <c r="BY363" s="15"/>
      <c r="BZ363" s="15"/>
      <c r="CA363" s="15"/>
      <c r="CB363" s="15"/>
      <c r="CC363" s="15"/>
      <c r="CD363" s="15"/>
      <c r="CE363" s="15"/>
      <c r="CF363" s="15"/>
      <c r="CG363" s="15"/>
      <c r="CH363" s="15"/>
      <c r="CI363" s="15"/>
      <c r="CJ363" s="15"/>
      <c r="CK363" s="15"/>
      <c r="CL363" s="15"/>
      <c r="CM363" s="15"/>
      <c r="CN363" s="15"/>
      <c r="CO363" s="15"/>
    </row>
    <row r="364" spans="2:93" x14ac:dyDescent="0.25">
      <c r="B364" s="15"/>
      <c r="C364" s="15"/>
      <c r="D364" s="15"/>
      <c r="E364" s="15"/>
      <c r="F364" s="15"/>
      <c r="G364" s="15"/>
      <c r="H364" s="15"/>
      <c r="I364" s="15"/>
      <c r="J364" s="15"/>
      <c r="K364" s="15"/>
      <c r="L364" s="15"/>
      <c r="M364" s="16"/>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c r="CH364" s="15"/>
      <c r="CI364" s="15"/>
      <c r="CJ364" s="15"/>
      <c r="CK364" s="15"/>
      <c r="CL364" s="15"/>
      <c r="CM364" s="15"/>
      <c r="CN364" s="15"/>
      <c r="CO364" s="15"/>
    </row>
    <row r="365" spans="2:93" x14ac:dyDescent="0.25">
      <c r="B365" s="15"/>
      <c r="C365" s="15"/>
      <c r="D365" s="15"/>
      <c r="E365" s="15"/>
      <c r="F365" s="15"/>
      <c r="G365" s="15"/>
      <c r="H365" s="15"/>
      <c r="I365" s="15"/>
      <c r="J365" s="15"/>
      <c r="K365" s="15"/>
      <c r="L365" s="15"/>
      <c r="M365" s="16"/>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c r="BX365" s="15"/>
      <c r="BY365" s="15"/>
      <c r="BZ365" s="15"/>
      <c r="CA365" s="15"/>
      <c r="CB365" s="15"/>
      <c r="CC365" s="15"/>
      <c r="CD365" s="15"/>
      <c r="CE365" s="15"/>
      <c r="CF365" s="15"/>
      <c r="CG365" s="15"/>
      <c r="CH365" s="15"/>
      <c r="CI365" s="15"/>
      <c r="CJ365" s="15"/>
      <c r="CK365" s="15"/>
      <c r="CL365" s="15"/>
      <c r="CM365" s="15"/>
      <c r="CN365" s="15"/>
      <c r="CO365" s="15"/>
    </row>
    <row r="366" spans="2:93" x14ac:dyDescent="0.25">
      <c r="B366" s="15"/>
      <c r="C366" s="15"/>
      <c r="D366" s="15"/>
      <c r="E366" s="15"/>
      <c r="F366" s="15"/>
      <c r="G366" s="15"/>
      <c r="H366" s="15"/>
      <c r="I366" s="15"/>
      <c r="J366" s="15"/>
      <c r="K366" s="15"/>
      <c r="L366" s="15"/>
      <c r="M366" s="16"/>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c r="CG366" s="15"/>
      <c r="CH366" s="15"/>
      <c r="CI366" s="15"/>
      <c r="CJ366" s="15"/>
      <c r="CK366" s="15"/>
      <c r="CL366" s="15"/>
      <c r="CM366" s="15"/>
      <c r="CN366" s="15"/>
      <c r="CO366" s="15"/>
    </row>
    <row r="367" spans="2:93" x14ac:dyDescent="0.25">
      <c r="B367" s="15"/>
      <c r="C367" s="15"/>
      <c r="D367" s="15"/>
      <c r="E367" s="15"/>
      <c r="F367" s="15"/>
      <c r="G367" s="15"/>
      <c r="H367" s="15"/>
      <c r="I367" s="15"/>
      <c r="J367" s="15"/>
      <c r="K367" s="15"/>
      <c r="L367" s="15"/>
      <c r="M367" s="16"/>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c r="BX367" s="15"/>
      <c r="BY367" s="15"/>
      <c r="BZ367" s="15"/>
      <c r="CA367" s="15"/>
      <c r="CB367" s="15"/>
      <c r="CC367" s="15"/>
      <c r="CD367" s="15"/>
      <c r="CE367" s="15"/>
      <c r="CF367" s="15"/>
      <c r="CG367" s="15"/>
      <c r="CH367" s="15"/>
      <c r="CI367" s="15"/>
      <c r="CJ367" s="15"/>
      <c r="CK367" s="15"/>
      <c r="CL367" s="15"/>
      <c r="CM367" s="15"/>
      <c r="CN367" s="15"/>
      <c r="CO367" s="15"/>
    </row>
    <row r="368" spans="2:93" x14ac:dyDescent="0.25">
      <c r="B368" s="15"/>
      <c r="C368" s="15"/>
      <c r="D368" s="15"/>
      <c r="E368" s="15"/>
      <c r="F368" s="15"/>
      <c r="G368" s="15"/>
      <c r="H368" s="15"/>
      <c r="I368" s="15"/>
      <c r="J368" s="15"/>
      <c r="K368" s="15"/>
      <c r="L368" s="15"/>
      <c r="M368" s="16"/>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c r="CG368" s="15"/>
      <c r="CH368" s="15"/>
      <c r="CI368" s="15"/>
      <c r="CJ368" s="15"/>
      <c r="CK368" s="15"/>
      <c r="CL368" s="15"/>
      <c r="CM368" s="15"/>
      <c r="CN368" s="15"/>
      <c r="CO368" s="15"/>
    </row>
    <row r="369" spans="2:93" x14ac:dyDescent="0.25">
      <c r="B369" s="15"/>
      <c r="C369" s="15"/>
      <c r="D369" s="15"/>
      <c r="E369" s="15"/>
      <c r="F369" s="15"/>
      <c r="G369" s="15"/>
      <c r="H369" s="15"/>
      <c r="I369" s="15"/>
      <c r="J369" s="15"/>
      <c r="K369" s="15"/>
      <c r="L369" s="15"/>
      <c r="M369" s="16"/>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c r="BX369" s="15"/>
      <c r="BY369" s="15"/>
      <c r="BZ369" s="15"/>
      <c r="CA369" s="15"/>
      <c r="CB369" s="15"/>
      <c r="CC369" s="15"/>
      <c r="CD369" s="15"/>
      <c r="CE369" s="15"/>
      <c r="CF369" s="15"/>
      <c r="CG369" s="15"/>
      <c r="CH369" s="15"/>
      <c r="CI369" s="15"/>
      <c r="CJ369" s="15"/>
      <c r="CK369" s="15"/>
      <c r="CL369" s="15"/>
      <c r="CM369" s="15"/>
      <c r="CN369" s="15"/>
      <c r="CO369" s="15"/>
    </row>
    <row r="370" spans="2:93" x14ac:dyDescent="0.25">
      <c r="B370" s="15"/>
      <c r="C370" s="15"/>
      <c r="D370" s="15"/>
      <c r="E370" s="15"/>
      <c r="F370" s="15"/>
      <c r="G370" s="15"/>
      <c r="H370" s="15"/>
      <c r="I370" s="15"/>
      <c r="J370" s="15"/>
      <c r="K370" s="15"/>
      <c r="L370" s="15"/>
      <c r="M370" s="16"/>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c r="CG370" s="15"/>
      <c r="CH370" s="15"/>
      <c r="CI370" s="15"/>
      <c r="CJ370" s="15"/>
      <c r="CK370" s="15"/>
      <c r="CL370" s="15"/>
      <c r="CM370" s="15"/>
      <c r="CN370" s="15"/>
      <c r="CO370" s="15"/>
    </row>
    <row r="371" spans="2:93" x14ac:dyDescent="0.25">
      <c r="B371" s="15"/>
      <c r="C371" s="15"/>
      <c r="D371" s="15"/>
      <c r="E371" s="15"/>
      <c r="F371" s="15"/>
      <c r="G371" s="15"/>
      <c r="H371" s="15"/>
      <c r="I371" s="15"/>
      <c r="J371" s="15"/>
      <c r="K371" s="15"/>
      <c r="L371" s="15"/>
      <c r="M371" s="16"/>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c r="BX371" s="15"/>
      <c r="BY371" s="15"/>
      <c r="BZ371" s="15"/>
      <c r="CA371" s="15"/>
      <c r="CB371" s="15"/>
      <c r="CC371" s="15"/>
      <c r="CD371" s="15"/>
      <c r="CE371" s="15"/>
      <c r="CF371" s="15"/>
      <c r="CG371" s="15"/>
      <c r="CH371" s="15"/>
      <c r="CI371" s="15"/>
      <c r="CJ371" s="15"/>
      <c r="CK371" s="15"/>
      <c r="CL371" s="15"/>
      <c r="CM371" s="15"/>
      <c r="CN371" s="15"/>
      <c r="CO371" s="15"/>
    </row>
    <row r="372" spans="2:93" x14ac:dyDescent="0.25">
      <c r="B372" s="15"/>
      <c r="C372" s="15"/>
      <c r="D372" s="15"/>
      <c r="E372" s="15"/>
      <c r="F372" s="15"/>
      <c r="G372" s="15"/>
      <c r="H372" s="15"/>
      <c r="I372" s="15"/>
      <c r="J372" s="15"/>
      <c r="K372" s="15"/>
      <c r="L372" s="15"/>
      <c r="M372" s="16"/>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c r="CG372" s="15"/>
      <c r="CH372" s="15"/>
      <c r="CI372" s="15"/>
      <c r="CJ372" s="15"/>
      <c r="CK372" s="15"/>
      <c r="CL372" s="15"/>
      <c r="CM372" s="15"/>
      <c r="CN372" s="15"/>
      <c r="CO372" s="15"/>
    </row>
    <row r="373" spans="2:93" x14ac:dyDescent="0.25">
      <c r="B373" s="15"/>
      <c r="C373" s="15"/>
      <c r="D373" s="15"/>
      <c r="E373" s="15"/>
      <c r="F373" s="15"/>
      <c r="G373" s="15"/>
      <c r="H373" s="15"/>
      <c r="I373" s="15"/>
      <c r="J373" s="15"/>
      <c r="K373" s="15"/>
      <c r="L373" s="15"/>
      <c r="M373" s="16"/>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c r="BX373" s="15"/>
      <c r="BY373" s="15"/>
      <c r="BZ373" s="15"/>
      <c r="CA373" s="15"/>
      <c r="CB373" s="15"/>
      <c r="CC373" s="15"/>
      <c r="CD373" s="15"/>
      <c r="CE373" s="15"/>
      <c r="CF373" s="15"/>
      <c r="CG373" s="15"/>
      <c r="CH373" s="15"/>
      <c r="CI373" s="15"/>
      <c r="CJ373" s="15"/>
      <c r="CK373" s="15"/>
      <c r="CL373" s="15"/>
      <c r="CM373" s="15"/>
      <c r="CN373" s="15"/>
      <c r="CO373" s="15"/>
    </row>
    <row r="374" spans="2:93" x14ac:dyDescent="0.25">
      <c r="B374" s="15"/>
      <c r="C374" s="15"/>
      <c r="D374" s="15"/>
      <c r="E374" s="15"/>
      <c r="F374" s="15"/>
      <c r="G374" s="15"/>
      <c r="H374" s="15"/>
      <c r="I374" s="15"/>
      <c r="J374" s="15"/>
      <c r="K374" s="15"/>
      <c r="L374" s="15"/>
      <c r="M374" s="16"/>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c r="CH374" s="15"/>
      <c r="CI374" s="15"/>
      <c r="CJ374" s="15"/>
      <c r="CK374" s="15"/>
      <c r="CL374" s="15"/>
      <c r="CM374" s="15"/>
      <c r="CN374" s="15"/>
      <c r="CO374" s="15"/>
    </row>
    <row r="375" spans="2:93" x14ac:dyDescent="0.25">
      <c r="B375" s="15"/>
      <c r="C375" s="15"/>
      <c r="D375" s="15"/>
      <c r="E375" s="15"/>
      <c r="F375" s="15"/>
      <c r="G375" s="15"/>
      <c r="H375" s="15"/>
      <c r="I375" s="15"/>
      <c r="J375" s="15"/>
      <c r="K375" s="15"/>
      <c r="L375" s="15"/>
      <c r="M375" s="16"/>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c r="BX375" s="15"/>
      <c r="BY375" s="15"/>
      <c r="BZ375" s="15"/>
      <c r="CA375" s="15"/>
      <c r="CB375" s="15"/>
      <c r="CC375" s="15"/>
      <c r="CD375" s="15"/>
      <c r="CE375" s="15"/>
      <c r="CF375" s="15"/>
      <c r="CG375" s="15"/>
      <c r="CH375" s="15"/>
      <c r="CI375" s="15"/>
      <c r="CJ375" s="15"/>
      <c r="CK375" s="15"/>
      <c r="CL375" s="15"/>
      <c r="CM375" s="15"/>
      <c r="CN375" s="15"/>
      <c r="CO375" s="15"/>
    </row>
    <row r="376" spans="2:93" x14ac:dyDescent="0.25">
      <c r="B376" s="15"/>
      <c r="C376" s="15"/>
      <c r="D376" s="15"/>
      <c r="E376" s="15"/>
      <c r="F376" s="15"/>
      <c r="G376" s="15"/>
      <c r="H376" s="15"/>
      <c r="I376" s="15"/>
      <c r="J376" s="15"/>
      <c r="K376" s="15"/>
      <c r="L376" s="15"/>
      <c r="M376" s="16"/>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c r="CH376" s="15"/>
      <c r="CI376" s="15"/>
      <c r="CJ376" s="15"/>
      <c r="CK376" s="15"/>
      <c r="CL376" s="15"/>
      <c r="CM376" s="15"/>
      <c r="CN376" s="15"/>
      <c r="CO376" s="15"/>
    </row>
    <row r="377" spans="2:93" x14ac:dyDescent="0.25">
      <c r="B377" s="15"/>
      <c r="C377" s="15"/>
      <c r="D377" s="15"/>
      <c r="E377" s="15"/>
      <c r="F377" s="15"/>
      <c r="G377" s="15"/>
      <c r="H377" s="15"/>
      <c r="I377" s="15"/>
      <c r="J377" s="15"/>
      <c r="K377" s="15"/>
      <c r="L377" s="15"/>
      <c r="M377" s="16"/>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c r="BX377" s="15"/>
      <c r="BY377" s="15"/>
      <c r="BZ377" s="15"/>
      <c r="CA377" s="15"/>
      <c r="CB377" s="15"/>
      <c r="CC377" s="15"/>
      <c r="CD377" s="15"/>
      <c r="CE377" s="15"/>
      <c r="CF377" s="15"/>
      <c r="CG377" s="15"/>
      <c r="CH377" s="15"/>
      <c r="CI377" s="15"/>
      <c r="CJ377" s="15"/>
      <c r="CK377" s="15"/>
      <c r="CL377" s="15"/>
      <c r="CM377" s="15"/>
      <c r="CN377" s="15"/>
      <c r="CO377" s="15"/>
    </row>
    <row r="378" spans="2:93" x14ac:dyDescent="0.25">
      <c r="B378" s="15"/>
      <c r="C378" s="15"/>
      <c r="D378" s="15"/>
      <c r="E378" s="15"/>
      <c r="F378" s="15"/>
      <c r="G378" s="15"/>
      <c r="H378" s="15"/>
      <c r="I378" s="15"/>
      <c r="J378" s="15"/>
      <c r="K378" s="15"/>
      <c r="L378" s="15"/>
      <c r="M378" s="16"/>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c r="CH378" s="15"/>
      <c r="CI378" s="15"/>
      <c r="CJ378" s="15"/>
      <c r="CK378" s="15"/>
      <c r="CL378" s="15"/>
      <c r="CM378" s="15"/>
      <c r="CN378" s="15"/>
      <c r="CO378" s="15"/>
    </row>
    <row r="379" spans="2:93" x14ac:dyDescent="0.25">
      <c r="B379" s="15"/>
      <c r="C379" s="15"/>
      <c r="D379" s="15"/>
      <c r="E379" s="15"/>
      <c r="F379" s="15"/>
      <c r="G379" s="15"/>
      <c r="H379" s="15"/>
      <c r="I379" s="15"/>
      <c r="J379" s="15"/>
      <c r="K379" s="15"/>
      <c r="L379" s="15"/>
      <c r="M379" s="16"/>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c r="BX379" s="15"/>
      <c r="BY379" s="15"/>
      <c r="BZ379" s="15"/>
      <c r="CA379" s="15"/>
      <c r="CB379" s="15"/>
      <c r="CC379" s="15"/>
      <c r="CD379" s="15"/>
      <c r="CE379" s="15"/>
      <c r="CF379" s="15"/>
      <c r="CG379" s="15"/>
      <c r="CH379" s="15"/>
      <c r="CI379" s="15"/>
      <c r="CJ379" s="15"/>
      <c r="CK379" s="15"/>
      <c r="CL379" s="15"/>
      <c r="CM379" s="15"/>
      <c r="CN379" s="15"/>
      <c r="CO379" s="15"/>
    </row>
    <row r="380" spans="2:93" x14ac:dyDescent="0.25">
      <c r="B380" s="15"/>
      <c r="C380" s="15"/>
      <c r="D380" s="15"/>
      <c r="E380" s="15"/>
      <c r="F380" s="15"/>
      <c r="G380" s="15"/>
      <c r="H380" s="15"/>
      <c r="I380" s="15"/>
      <c r="J380" s="15"/>
      <c r="K380" s="15"/>
      <c r="L380" s="15"/>
      <c r="M380" s="16"/>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c r="CG380" s="15"/>
      <c r="CH380" s="15"/>
      <c r="CI380" s="15"/>
      <c r="CJ380" s="15"/>
      <c r="CK380" s="15"/>
      <c r="CL380" s="15"/>
      <c r="CM380" s="15"/>
      <c r="CN380" s="15"/>
      <c r="CO380" s="15"/>
    </row>
    <row r="381" spans="2:93" x14ac:dyDescent="0.25">
      <c r="B381" s="15"/>
      <c r="C381" s="15"/>
      <c r="D381" s="15"/>
      <c r="E381" s="15"/>
      <c r="F381" s="15"/>
      <c r="G381" s="15"/>
      <c r="H381" s="15"/>
      <c r="I381" s="15"/>
      <c r="J381" s="15"/>
      <c r="K381" s="15"/>
      <c r="L381" s="15"/>
      <c r="M381" s="16"/>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c r="BX381" s="15"/>
      <c r="BY381" s="15"/>
      <c r="BZ381" s="15"/>
      <c r="CA381" s="15"/>
      <c r="CB381" s="15"/>
      <c r="CC381" s="15"/>
      <c r="CD381" s="15"/>
      <c r="CE381" s="15"/>
      <c r="CF381" s="15"/>
      <c r="CG381" s="15"/>
      <c r="CH381" s="15"/>
      <c r="CI381" s="15"/>
      <c r="CJ381" s="15"/>
      <c r="CK381" s="15"/>
      <c r="CL381" s="15"/>
      <c r="CM381" s="15"/>
      <c r="CN381" s="15"/>
      <c r="CO381" s="15"/>
    </row>
    <row r="382" spans="2:93" x14ac:dyDescent="0.25">
      <c r="B382" s="15"/>
      <c r="C382" s="15"/>
      <c r="D382" s="15"/>
      <c r="E382" s="15"/>
      <c r="F382" s="15"/>
      <c r="G382" s="15"/>
      <c r="H382" s="15"/>
      <c r="I382" s="15"/>
      <c r="J382" s="15"/>
      <c r="K382" s="15"/>
      <c r="L382" s="15"/>
      <c r="M382" s="16"/>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c r="CG382" s="15"/>
      <c r="CH382" s="15"/>
      <c r="CI382" s="15"/>
      <c r="CJ382" s="15"/>
      <c r="CK382" s="15"/>
      <c r="CL382" s="15"/>
      <c r="CM382" s="15"/>
      <c r="CN382" s="15"/>
      <c r="CO382" s="15"/>
    </row>
    <row r="383" spans="2:93" x14ac:dyDescent="0.25">
      <c r="B383" s="15"/>
      <c r="C383" s="15"/>
      <c r="D383" s="15"/>
      <c r="E383" s="15"/>
      <c r="F383" s="15"/>
      <c r="G383" s="15"/>
      <c r="H383" s="15"/>
      <c r="I383" s="15"/>
      <c r="J383" s="15"/>
      <c r="K383" s="15"/>
      <c r="L383" s="15"/>
      <c r="M383" s="16"/>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c r="BX383" s="15"/>
      <c r="BY383" s="15"/>
      <c r="BZ383" s="15"/>
      <c r="CA383" s="15"/>
      <c r="CB383" s="15"/>
      <c r="CC383" s="15"/>
      <c r="CD383" s="15"/>
      <c r="CE383" s="15"/>
      <c r="CF383" s="15"/>
      <c r="CG383" s="15"/>
      <c r="CH383" s="15"/>
      <c r="CI383" s="15"/>
      <c r="CJ383" s="15"/>
      <c r="CK383" s="15"/>
      <c r="CL383" s="15"/>
      <c r="CM383" s="15"/>
      <c r="CN383" s="15"/>
      <c r="CO383" s="15"/>
    </row>
    <row r="384" spans="2:93" x14ac:dyDescent="0.25">
      <c r="B384" s="15"/>
      <c r="C384" s="15"/>
      <c r="D384" s="15"/>
      <c r="E384" s="15"/>
      <c r="F384" s="15"/>
      <c r="G384" s="15"/>
      <c r="H384" s="15"/>
      <c r="I384" s="15"/>
      <c r="J384" s="15"/>
      <c r="K384" s="15"/>
      <c r="L384" s="15"/>
      <c r="M384" s="16"/>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c r="CG384" s="15"/>
      <c r="CH384" s="15"/>
      <c r="CI384" s="15"/>
      <c r="CJ384" s="15"/>
      <c r="CK384" s="15"/>
      <c r="CL384" s="15"/>
      <c r="CM384" s="15"/>
      <c r="CN384" s="15"/>
      <c r="CO384" s="15"/>
    </row>
    <row r="385" spans="2:93" x14ac:dyDescent="0.25">
      <c r="B385" s="15"/>
      <c r="C385" s="15"/>
      <c r="D385" s="15"/>
      <c r="E385" s="15"/>
      <c r="F385" s="15"/>
      <c r="G385" s="15"/>
      <c r="H385" s="15"/>
      <c r="I385" s="15"/>
      <c r="J385" s="15"/>
      <c r="K385" s="15"/>
      <c r="L385" s="15"/>
      <c r="M385" s="16"/>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15"/>
      <c r="BT385" s="15"/>
      <c r="BU385" s="15"/>
      <c r="BV385" s="15"/>
      <c r="BW385" s="15"/>
      <c r="BX385" s="15"/>
      <c r="BY385" s="15"/>
      <c r="BZ385" s="15"/>
      <c r="CA385" s="15"/>
      <c r="CB385" s="15"/>
      <c r="CC385" s="15"/>
      <c r="CD385" s="15"/>
      <c r="CE385" s="15"/>
      <c r="CF385" s="15"/>
      <c r="CG385" s="15"/>
      <c r="CH385" s="15"/>
      <c r="CI385" s="15"/>
      <c r="CJ385" s="15"/>
      <c r="CK385" s="15"/>
      <c r="CL385" s="15"/>
      <c r="CM385" s="15"/>
      <c r="CN385" s="15"/>
      <c r="CO385" s="15"/>
    </row>
    <row r="386" spans="2:93" x14ac:dyDescent="0.25">
      <c r="B386" s="15"/>
      <c r="C386" s="15"/>
      <c r="D386" s="15"/>
      <c r="E386" s="15"/>
      <c r="F386" s="15"/>
      <c r="G386" s="15"/>
      <c r="H386" s="15"/>
      <c r="I386" s="15"/>
      <c r="J386" s="15"/>
      <c r="K386" s="15"/>
      <c r="L386" s="15"/>
      <c r="M386" s="16"/>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5"/>
      <c r="BZ386" s="15"/>
      <c r="CA386" s="15"/>
      <c r="CB386" s="15"/>
      <c r="CC386" s="15"/>
      <c r="CD386" s="15"/>
      <c r="CE386" s="15"/>
      <c r="CF386" s="15"/>
      <c r="CG386" s="15"/>
      <c r="CH386" s="15"/>
      <c r="CI386" s="15"/>
      <c r="CJ386" s="15"/>
      <c r="CK386" s="15"/>
      <c r="CL386" s="15"/>
      <c r="CM386" s="15"/>
      <c r="CN386" s="15"/>
      <c r="CO386" s="15"/>
    </row>
    <row r="387" spans="2:93" x14ac:dyDescent="0.25">
      <c r="B387" s="15"/>
      <c r="C387" s="15"/>
      <c r="D387" s="15"/>
      <c r="E387" s="15"/>
      <c r="F387" s="15"/>
      <c r="G387" s="15"/>
      <c r="H387" s="15"/>
      <c r="I387" s="15"/>
      <c r="J387" s="15"/>
      <c r="K387" s="15"/>
      <c r="L387" s="15"/>
      <c r="M387" s="16"/>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15"/>
      <c r="BT387" s="15"/>
      <c r="BU387" s="15"/>
      <c r="BV387" s="15"/>
      <c r="BW387" s="15"/>
      <c r="BX387" s="15"/>
      <c r="BY387" s="15"/>
      <c r="BZ387" s="15"/>
      <c r="CA387" s="15"/>
      <c r="CB387" s="15"/>
      <c r="CC387" s="15"/>
      <c r="CD387" s="15"/>
      <c r="CE387" s="15"/>
      <c r="CF387" s="15"/>
      <c r="CG387" s="15"/>
      <c r="CH387" s="15"/>
      <c r="CI387" s="15"/>
      <c r="CJ387" s="15"/>
      <c r="CK387" s="15"/>
      <c r="CL387" s="15"/>
      <c r="CM387" s="15"/>
      <c r="CN387" s="15"/>
      <c r="CO387" s="15"/>
    </row>
    <row r="388" spans="2:93" x14ac:dyDescent="0.25">
      <c r="B388" s="15"/>
      <c r="C388" s="15"/>
      <c r="D388" s="15"/>
      <c r="E388" s="15"/>
      <c r="F388" s="15"/>
      <c r="G388" s="15"/>
      <c r="H388" s="15"/>
      <c r="I388" s="15"/>
      <c r="J388" s="15"/>
      <c r="K388" s="15"/>
      <c r="L388" s="15"/>
      <c r="M388" s="16"/>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c r="BX388" s="15"/>
      <c r="BY388" s="15"/>
      <c r="BZ388" s="15"/>
      <c r="CA388" s="15"/>
      <c r="CB388" s="15"/>
      <c r="CC388" s="15"/>
      <c r="CD388" s="15"/>
      <c r="CE388" s="15"/>
      <c r="CF388" s="15"/>
      <c r="CG388" s="15"/>
      <c r="CH388" s="15"/>
      <c r="CI388" s="15"/>
      <c r="CJ388" s="15"/>
      <c r="CK388" s="15"/>
      <c r="CL388" s="15"/>
      <c r="CM388" s="15"/>
      <c r="CN388" s="15"/>
      <c r="CO388" s="15"/>
    </row>
    <row r="389" spans="2:93" x14ac:dyDescent="0.25">
      <c r="B389" s="15"/>
      <c r="C389" s="15"/>
      <c r="D389" s="15"/>
      <c r="E389" s="15"/>
      <c r="F389" s="15"/>
      <c r="G389" s="15"/>
      <c r="H389" s="15"/>
      <c r="I389" s="15"/>
      <c r="J389" s="15"/>
      <c r="K389" s="15"/>
      <c r="L389" s="15"/>
      <c r="M389" s="16"/>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15"/>
      <c r="BT389" s="15"/>
      <c r="BU389" s="15"/>
      <c r="BV389" s="15"/>
      <c r="BW389" s="15"/>
      <c r="BX389" s="15"/>
      <c r="BY389" s="15"/>
      <c r="BZ389" s="15"/>
      <c r="CA389" s="15"/>
      <c r="CB389" s="15"/>
      <c r="CC389" s="15"/>
      <c r="CD389" s="15"/>
      <c r="CE389" s="15"/>
      <c r="CF389" s="15"/>
      <c r="CG389" s="15"/>
      <c r="CH389" s="15"/>
      <c r="CI389" s="15"/>
      <c r="CJ389" s="15"/>
      <c r="CK389" s="15"/>
      <c r="CL389" s="15"/>
      <c r="CM389" s="15"/>
      <c r="CN389" s="15"/>
      <c r="CO389" s="15"/>
    </row>
    <row r="390" spans="2:93" x14ac:dyDescent="0.25">
      <c r="B390" s="15"/>
      <c r="C390" s="15"/>
      <c r="D390" s="15"/>
      <c r="E390" s="15"/>
      <c r="F390" s="15"/>
      <c r="G390" s="15"/>
      <c r="H390" s="15"/>
      <c r="I390" s="15"/>
      <c r="J390" s="15"/>
      <c r="K390" s="15"/>
      <c r="L390" s="15"/>
      <c r="M390" s="16"/>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c r="BX390" s="15"/>
      <c r="BY390" s="15"/>
      <c r="BZ390" s="15"/>
      <c r="CA390" s="15"/>
      <c r="CB390" s="15"/>
      <c r="CC390" s="15"/>
      <c r="CD390" s="15"/>
      <c r="CE390" s="15"/>
      <c r="CF390" s="15"/>
      <c r="CG390" s="15"/>
      <c r="CH390" s="15"/>
      <c r="CI390" s="15"/>
      <c r="CJ390" s="15"/>
      <c r="CK390" s="15"/>
      <c r="CL390" s="15"/>
      <c r="CM390" s="15"/>
      <c r="CN390" s="15"/>
      <c r="CO390" s="15"/>
    </row>
    <row r="391" spans="2:93" x14ac:dyDescent="0.25">
      <c r="B391" s="15"/>
      <c r="C391" s="15"/>
      <c r="D391" s="15"/>
      <c r="E391" s="15"/>
      <c r="F391" s="15"/>
      <c r="G391" s="15"/>
      <c r="H391" s="15"/>
      <c r="I391" s="15"/>
      <c r="J391" s="15"/>
      <c r="K391" s="15"/>
      <c r="L391" s="15"/>
      <c r="M391" s="16"/>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c r="BN391" s="15"/>
      <c r="BO391" s="15"/>
      <c r="BP391" s="15"/>
      <c r="BQ391" s="15"/>
      <c r="BR391" s="15"/>
      <c r="BS391" s="15"/>
      <c r="BT391" s="15"/>
      <c r="BU391" s="15"/>
      <c r="BV391" s="15"/>
      <c r="BW391" s="15"/>
      <c r="BX391" s="15"/>
      <c r="BY391" s="15"/>
      <c r="BZ391" s="15"/>
      <c r="CA391" s="15"/>
      <c r="CB391" s="15"/>
      <c r="CC391" s="15"/>
      <c r="CD391" s="15"/>
      <c r="CE391" s="15"/>
      <c r="CF391" s="15"/>
      <c r="CG391" s="15"/>
      <c r="CH391" s="15"/>
      <c r="CI391" s="15"/>
      <c r="CJ391" s="15"/>
      <c r="CK391" s="15"/>
      <c r="CL391" s="15"/>
      <c r="CM391" s="15"/>
      <c r="CN391" s="15"/>
      <c r="CO391" s="15"/>
    </row>
    <row r="392" spans="2:93" x14ac:dyDescent="0.25">
      <c r="B392" s="15"/>
      <c r="C392" s="15"/>
      <c r="D392" s="15"/>
      <c r="E392" s="15"/>
      <c r="F392" s="15"/>
      <c r="G392" s="15"/>
      <c r="H392" s="15"/>
      <c r="I392" s="15"/>
      <c r="J392" s="15"/>
      <c r="K392" s="15"/>
      <c r="L392" s="15"/>
      <c r="M392" s="16"/>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c r="BX392" s="15"/>
      <c r="BY392" s="15"/>
      <c r="BZ392" s="15"/>
      <c r="CA392" s="15"/>
      <c r="CB392" s="15"/>
      <c r="CC392" s="15"/>
      <c r="CD392" s="15"/>
      <c r="CE392" s="15"/>
      <c r="CF392" s="15"/>
      <c r="CG392" s="15"/>
      <c r="CH392" s="15"/>
      <c r="CI392" s="15"/>
      <c r="CJ392" s="15"/>
      <c r="CK392" s="15"/>
      <c r="CL392" s="15"/>
      <c r="CM392" s="15"/>
      <c r="CN392" s="15"/>
      <c r="CO392" s="15"/>
    </row>
    <row r="393" spans="2:93" x14ac:dyDescent="0.25">
      <c r="B393" s="15"/>
      <c r="C393" s="15"/>
      <c r="D393" s="15"/>
      <c r="E393" s="15"/>
      <c r="F393" s="15"/>
      <c r="G393" s="15"/>
      <c r="H393" s="15"/>
      <c r="I393" s="15"/>
      <c r="J393" s="15"/>
      <c r="K393" s="15"/>
      <c r="L393" s="15"/>
      <c r="M393" s="16"/>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c r="BN393" s="15"/>
      <c r="BO393" s="15"/>
      <c r="BP393" s="15"/>
      <c r="BQ393" s="15"/>
      <c r="BR393" s="15"/>
      <c r="BS393" s="15"/>
      <c r="BT393" s="15"/>
      <c r="BU393" s="15"/>
      <c r="BV393" s="15"/>
      <c r="BW393" s="15"/>
      <c r="BX393" s="15"/>
      <c r="BY393" s="15"/>
      <c r="BZ393" s="15"/>
      <c r="CA393" s="15"/>
      <c r="CB393" s="15"/>
      <c r="CC393" s="15"/>
      <c r="CD393" s="15"/>
      <c r="CE393" s="15"/>
      <c r="CF393" s="15"/>
      <c r="CG393" s="15"/>
      <c r="CH393" s="15"/>
      <c r="CI393" s="15"/>
      <c r="CJ393" s="15"/>
      <c r="CK393" s="15"/>
      <c r="CL393" s="15"/>
      <c r="CM393" s="15"/>
      <c r="CN393" s="15"/>
      <c r="CO393" s="15"/>
    </row>
    <row r="394" spans="2:93" x14ac:dyDescent="0.25">
      <c r="B394" s="15"/>
      <c r="C394" s="15"/>
      <c r="D394" s="15"/>
      <c r="E394" s="15"/>
      <c r="F394" s="15"/>
      <c r="G394" s="15"/>
      <c r="H394" s="15"/>
      <c r="I394" s="15"/>
      <c r="J394" s="15"/>
      <c r="K394" s="15"/>
      <c r="L394" s="15"/>
      <c r="M394" s="16"/>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c r="BX394" s="15"/>
      <c r="BY394" s="15"/>
      <c r="BZ394" s="15"/>
      <c r="CA394" s="15"/>
      <c r="CB394" s="15"/>
      <c r="CC394" s="15"/>
      <c r="CD394" s="15"/>
      <c r="CE394" s="15"/>
      <c r="CF394" s="15"/>
      <c r="CG394" s="15"/>
      <c r="CH394" s="15"/>
      <c r="CI394" s="15"/>
      <c r="CJ394" s="15"/>
      <c r="CK394" s="15"/>
      <c r="CL394" s="15"/>
      <c r="CM394" s="15"/>
      <c r="CN394" s="15"/>
      <c r="CO394" s="15"/>
    </row>
    <row r="395" spans="2:93" x14ac:dyDescent="0.25">
      <c r="B395" s="15"/>
      <c r="C395" s="15"/>
      <c r="D395" s="15"/>
      <c r="E395" s="15"/>
      <c r="F395" s="15"/>
      <c r="G395" s="15"/>
      <c r="H395" s="15"/>
      <c r="I395" s="15"/>
      <c r="J395" s="15"/>
      <c r="K395" s="15"/>
      <c r="L395" s="15"/>
      <c r="M395" s="16"/>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c r="BN395" s="15"/>
      <c r="BO395" s="15"/>
      <c r="BP395" s="15"/>
      <c r="BQ395" s="15"/>
      <c r="BR395" s="15"/>
      <c r="BS395" s="15"/>
      <c r="BT395" s="15"/>
      <c r="BU395" s="15"/>
      <c r="BV395" s="15"/>
      <c r="BW395" s="15"/>
      <c r="BX395" s="15"/>
      <c r="BY395" s="15"/>
      <c r="BZ395" s="15"/>
      <c r="CA395" s="15"/>
      <c r="CB395" s="15"/>
      <c r="CC395" s="15"/>
      <c r="CD395" s="15"/>
      <c r="CE395" s="15"/>
      <c r="CF395" s="15"/>
      <c r="CG395" s="15"/>
      <c r="CH395" s="15"/>
      <c r="CI395" s="15"/>
      <c r="CJ395" s="15"/>
      <c r="CK395" s="15"/>
      <c r="CL395" s="15"/>
      <c r="CM395" s="15"/>
      <c r="CN395" s="15"/>
      <c r="CO395" s="15"/>
    </row>
    <row r="396" spans="2:93" x14ac:dyDescent="0.25">
      <c r="B396" s="15"/>
      <c r="C396" s="15"/>
      <c r="D396" s="15"/>
      <c r="E396" s="15"/>
      <c r="F396" s="15"/>
      <c r="G396" s="15"/>
      <c r="H396" s="15"/>
      <c r="I396" s="15"/>
      <c r="J396" s="15"/>
      <c r="K396" s="15"/>
      <c r="L396" s="15"/>
      <c r="M396" s="16"/>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c r="BX396" s="15"/>
      <c r="BY396" s="15"/>
      <c r="BZ396" s="15"/>
      <c r="CA396" s="15"/>
      <c r="CB396" s="15"/>
      <c r="CC396" s="15"/>
      <c r="CD396" s="15"/>
      <c r="CE396" s="15"/>
      <c r="CF396" s="15"/>
      <c r="CG396" s="15"/>
      <c r="CH396" s="15"/>
      <c r="CI396" s="15"/>
      <c r="CJ396" s="15"/>
      <c r="CK396" s="15"/>
      <c r="CL396" s="15"/>
      <c r="CM396" s="15"/>
      <c r="CN396" s="15"/>
      <c r="CO396" s="15"/>
    </row>
    <row r="397" spans="2:93" x14ac:dyDescent="0.25">
      <c r="B397" s="15"/>
      <c r="C397" s="15"/>
      <c r="D397" s="15"/>
      <c r="E397" s="15"/>
      <c r="F397" s="15"/>
      <c r="G397" s="15"/>
      <c r="H397" s="15"/>
      <c r="I397" s="15"/>
      <c r="J397" s="15"/>
      <c r="K397" s="15"/>
      <c r="L397" s="15"/>
      <c r="M397" s="16"/>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c r="BN397" s="15"/>
      <c r="BO397" s="15"/>
      <c r="BP397" s="15"/>
      <c r="BQ397" s="15"/>
      <c r="BR397" s="15"/>
      <c r="BS397" s="15"/>
      <c r="BT397" s="15"/>
      <c r="BU397" s="15"/>
      <c r="BV397" s="15"/>
      <c r="BW397" s="15"/>
      <c r="BX397" s="15"/>
      <c r="BY397" s="15"/>
      <c r="BZ397" s="15"/>
      <c r="CA397" s="15"/>
      <c r="CB397" s="15"/>
      <c r="CC397" s="15"/>
      <c r="CD397" s="15"/>
      <c r="CE397" s="15"/>
      <c r="CF397" s="15"/>
      <c r="CG397" s="15"/>
      <c r="CH397" s="15"/>
      <c r="CI397" s="15"/>
      <c r="CJ397" s="15"/>
      <c r="CK397" s="15"/>
      <c r="CL397" s="15"/>
      <c r="CM397" s="15"/>
      <c r="CN397" s="15"/>
      <c r="CO397" s="15"/>
    </row>
    <row r="398" spans="2:93" x14ac:dyDescent="0.25">
      <c r="B398" s="15"/>
      <c r="C398" s="15"/>
      <c r="D398" s="15"/>
      <c r="E398" s="15"/>
      <c r="F398" s="15"/>
      <c r="G398" s="15"/>
      <c r="H398" s="15"/>
      <c r="I398" s="15"/>
      <c r="J398" s="15"/>
      <c r="K398" s="15"/>
      <c r="L398" s="15"/>
      <c r="M398" s="16"/>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c r="BX398" s="15"/>
      <c r="BY398" s="15"/>
      <c r="BZ398" s="15"/>
      <c r="CA398" s="15"/>
      <c r="CB398" s="15"/>
      <c r="CC398" s="15"/>
      <c r="CD398" s="15"/>
      <c r="CE398" s="15"/>
      <c r="CF398" s="15"/>
      <c r="CG398" s="15"/>
      <c r="CH398" s="15"/>
      <c r="CI398" s="15"/>
      <c r="CJ398" s="15"/>
      <c r="CK398" s="15"/>
      <c r="CL398" s="15"/>
      <c r="CM398" s="15"/>
      <c r="CN398" s="15"/>
      <c r="CO398" s="15"/>
    </row>
    <row r="399" spans="2:93" x14ac:dyDescent="0.25">
      <c r="B399" s="15"/>
      <c r="C399" s="15"/>
      <c r="D399" s="15"/>
      <c r="E399" s="15"/>
      <c r="F399" s="15"/>
      <c r="G399" s="15"/>
      <c r="H399" s="15"/>
      <c r="I399" s="15"/>
      <c r="J399" s="15"/>
      <c r="K399" s="15"/>
      <c r="L399" s="15"/>
      <c r="M399" s="16"/>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15"/>
      <c r="BT399" s="15"/>
      <c r="BU399" s="15"/>
      <c r="BV399" s="15"/>
      <c r="BW399" s="15"/>
      <c r="BX399" s="15"/>
      <c r="BY399" s="15"/>
      <c r="BZ399" s="15"/>
      <c r="CA399" s="15"/>
      <c r="CB399" s="15"/>
      <c r="CC399" s="15"/>
      <c r="CD399" s="15"/>
      <c r="CE399" s="15"/>
      <c r="CF399" s="15"/>
      <c r="CG399" s="15"/>
      <c r="CH399" s="15"/>
      <c r="CI399" s="15"/>
      <c r="CJ399" s="15"/>
      <c r="CK399" s="15"/>
      <c r="CL399" s="15"/>
      <c r="CM399" s="15"/>
      <c r="CN399" s="15"/>
      <c r="CO399" s="15"/>
    </row>
    <row r="400" spans="2:93" x14ac:dyDescent="0.25">
      <c r="B400" s="15"/>
      <c r="C400" s="15"/>
      <c r="D400" s="15"/>
      <c r="E400" s="15"/>
      <c r="F400" s="15"/>
      <c r="G400" s="15"/>
      <c r="H400" s="15"/>
      <c r="I400" s="15"/>
      <c r="J400" s="15"/>
      <c r="K400" s="15"/>
      <c r="L400" s="15"/>
      <c r="M400" s="16"/>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c r="BX400" s="15"/>
      <c r="BY400" s="15"/>
      <c r="BZ400" s="15"/>
      <c r="CA400" s="15"/>
      <c r="CB400" s="15"/>
      <c r="CC400" s="15"/>
      <c r="CD400" s="15"/>
      <c r="CE400" s="15"/>
      <c r="CF400" s="15"/>
      <c r="CG400" s="15"/>
      <c r="CH400" s="15"/>
      <c r="CI400" s="15"/>
      <c r="CJ400" s="15"/>
      <c r="CK400" s="15"/>
      <c r="CL400" s="15"/>
      <c r="CM400" s="15"/>
      <c r="CN400" s="15"/>
      <c r="CO400" s="15"/>
    </row>
    <row r="401" spans="2:93" x14ac:dyDescent="0.25">
      <c r="B401" s="15"/>
      <c r="C401" s="15"/>
      <c r="D401" s="15"/>
      <c r="E401" s="15"/>
      <c r="F401" s="15"/>
      <c r="G401" s="15"/>
      <c r="H401" s="15"/>
      <c r="I401" s="15"/>
      <c r="J401" s="15"/>
      <c r="K401" s="15"/>
      <c r="L401" s="15"/>
      <c r="M401" s="16"/>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15"/>
      <c r="BT401" s="15"/>
      <c r="BU401" s="15"/>
      <c r="BV401" s="15"/>
      <c r="BW401" s="15"/>
      <c r="BX401" s="15"/>
      <c r="BY401" s="15"/>
      <c r="BZ401" s="15"/>
      <c r="CA401" s="15"/>
      <c r="CB401" s="15"/>
      <c r="CC401" s="15"/>
      <c r="CD401" s="15"/>
      <c r="CE401" s="15"/>
      <c r="CF401" s="15"/>
      <c r="CG401" s="15"/>
      <c r="CH401" s="15"/>
      <c r="CI401" s="15"/>
      <c r="CJ401" s="15"/>
      <c r="CK401" s="15"/>
      <c r="CL401" s="15"/>
      <c r="CM401" s="15"/>
      <c r="CN401" s="15"/>
      <c r="CO401" s="15"/>
    </row>
    <row r="402" spans="2:93" x14ac:dyDescent="0.25">
      <c r="B402" s="15"/>
      <c r="C402" s="15"/>
      <c r="D402" s="15"/>
      <c r="E402" s="15"/>
      <c r="F402" s="15"/>
      <c r="G402" s="15"/>
      <c r="H402" s="15"/>
      <c r="I402" s="15"/>
      <c r="J402" s="15"/>
      <c r="K402" s="15"/>
      <c r="L402" s="15"/>
      <c r="M402" s="16"/>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c r="BX402" s="15"/>
      <c r="BY402" s="15"/>
      <c r="BZ402" s="15"/>
      <c r="CA402" s="15"/>
      <c r="CB402" s="15"/>
      <c r="CC402" s="15"/>
      <c r="CD402" s="15"/>
      <c r="CE402" s="15"/>
      <c r="CF402" s="15"/>
      <c r="CG402" s="15"/>
      <c r="CH402" s="15"/>
      <c r="CI402" s="15"/>
      <c r="CJ402" s="15"/>
      <c r="CK402" s="15"/>
      <c r="CL402" s="15"/>
      <c r="CM402" s="15"/>
      <c r="CN402" s="15"/>
      <c r="CO402" s="15"/>
    </row>
    <row r="403" spans="2:93" x14ac:dyDescent="0.25">
      <c r="B403" s="15"/>
      <c r="C403" s="15"/>
      <c r="D403" s="15"/>
      <c r="E403" s="15"/>
      <c r="F403" s="15"/>
      <c r="G403" s="15"/>
      <c r="H403" s="15"/>
      <c r="I403" s="15"/>
      <c r="J403" s="15"/>
      <c r="K403" s="15"/>
      <c r="L403" s="15"/>
      <c r="M403" s="16"/>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15"/>
      <c r="BT403" s="15"/>
      <c r="BU403" s="15"/>
      <c r="BV403" s="15"/>
      <c r="BW403" s="15"/>
      <c r="BX403" s="15"/>
      <c r="BY403" s="15"/>
      <c r="BZ403" s="15"/>
      <c r="CA403" s="15"/>
      <c r="CB403" s="15"/>
      <c r="CC403" s="15"/>
      <c r="CD403" s="15"/>
      <c r="CE403" s="15"/>
      <c r="CF403" s="15"/>
      <c r="CG403" s="15"/>
      <c r="CH403" s="15"/>
      <c r="CI403" s="15"/>
      <c r="CJ403" s="15"/>
      <c r="CK403" s="15"/>
      <c r="CL403" s="15"/>
      <c r="CM403" s="15"/>
      <c r="CN403" s="15"/>
      <c r="CO403" s="15"/>
    </row>
    <row r="404" spans="2:93" x14ac:dyDescent="0.25">
      <c r="B404" s="15"/>
      <c r="C404" s="15"/>
      <c r="D404" s="15"/>
      <c r="E404" s="15"/>
      <c r="F404" s="15"/>
      <c r="G404" s="15"/>
      <c r="H404" s="15"/>
      <c r="I404" s="15"/>
      <c r="J404" s="15"/>
      <c r="K404" s="15"/>
      <c r="L404" s="15"/>
      <c r="M404" s="16"/>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c r="BX404" s="15"/>
      <c r="BY404" s="15"/>
      <c r="BZ404" s="15"/>
      <c r="CA404" s="15"/>
      <c r="CB404" s="15"/>
      <c r="CC404" s="15"/>
      <c r="CD404" s="15"/>
      <c r="CE404" s="15"/>
      <c r="CF404" s="15"/>
      <c r="CG404" s="15"/>
      <c r="CH404" s="15"/>
      <c r="CI404" s="15"/>
      <c r="CJ404" s="15"/>
      <c r="CK404" s="15"/>
      <c r="CL404" s="15"/>
      <c r="CM404" s="15"/>
      <c r="CN404" s="15"/>
      <c r="CO404" s="15"/>
    </row>
    <row r="405" spans="2:93" x14ac:dyDescent="0.25">
      <c r="B405" s="15"/>
      <c r="C405" s="15"/>
      <c r="D405" s="15"/>
      <c r="E405" s="15"/>
      <c r="F405" s="15"/>
      <c r="G405" s="15"/>
      <c r="H405" s="15"/>
      <c r="I405" s="15"/>
      <c r="J405" s="15"/>
      <c r="K405" s="15"/>
      <c r="L405" s="15"/>
      <c r="M405" s="16"/>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15"/>
      <c r="BT405" s="15"/>
      <c r="BU405" s="15"/>
      <c r="BV405" s="15"/>
      <c r="BW405" s="15"/>
      <c r="BX405" s="15"/>
      <c r="BY405" s="15"/>
      <c r="BZ405" s="15"/>
      <c r="CA405" s="15"/>
      <c r="CB405" s="15"/>
      <c r="CC405" s="15"/>
      <c r="CD405" s="15"/>
      <c r="CE405" s="15"/>
      <c r="CF405" s="15"/>
      <c r="CG405" s="15"/>
      <c r="CH405" s="15"/>
      <c r="CI405" s="15"/>
      <c r="CJ405" s="15"/>
      <c r="CK405" s="15"/>
      <c r="CL405" s="15"/>
      <c r="CM405" s="15"/>
      <c r="CN405" s="15"/>
      <c r="CO405" s="15"/>
    </row>
    <row r="406" spans="2:93" x14ac:dyDescent="0.25">
      <c r="B406" s="15"/>
      <c r="C406" s="15"/>
      <c r="D406" s="15"/>
      <c r="E406" s="15"/>
      <c r="F406" s="15"/>
      <c r="G406" s="15"/>
      <c r="H406" s="15"/>
      <c r="I406" s="15"/>
      <c r="J406" s="15"/>
      <c r="K406" s="15"/>
      <c r="L406" s="15"/>
      <c r="M406" s="16"/>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c r="BX406" s="15"/>
      <c r="BY406" s="15"/>
      <c r="BZ406" s="15"/>
      <c r="CA406" s="15"/>
      <c r="CB406" s="15"/>
      <c r="CC406" s="15"/>
      <c r="CD406" s="15"/>
      <c r="CE406" s="15"/>
      <c r="CF406" s="15"/>
      <c r="CG406" s="15"/>
      <c r="CH406" s="15"/>
      <c r="CI406" s="15"/>
      <c r="CJ406" s="15"/>
      <c r="CK406" s="15"/>
      <c r="CL406" s="15"/>
      <c r="CM406" s="15"/>
      <c r="CN406" s="15"/>
      <c r="CO406" s="15"/>
    </row>
    <row r="407" spans="2:93" x14ac:dyDescent="0.25">
      <c r="B407" s="15"/>
      <c r="C407" s="15"/>
      <c r="D407" s="15"/>
      <c r="E407" s="15"/>
      <c r="F407" s="15"/>
      <c r="G407" s="15"/>
      <c r="H407" s="15"/>
      <c r="I407" s="15"/>
      <c r="J407" s="15"/>
      <c r="K407" s="15"/>
      <c r="L407" s="15"/>
      <c r="M407" s="16"/>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c r="BN407" s="15"/>
      <c r="BO407" s="15"/>
      <c r="BP407" s="15"/>
      <c r="BQ407" s="15"/>
      <c r="BR407" s="15"/>
      <c r="BS407" s="15"/>
      <c r="BT407" s="15"/>
      <c r="BU407" s="15"/>
      <c r="BV407" s="15"/>
      <c r="BW407" s="15"/>
      <c r="BX407" s="15"/>
      <c r="BY407" s="15"/>
      <c r="BZ407" s="15"/>
      <c r="CA407" s="15"/>
      <c r="CB407" s="15"/>
      <c r="CC407" s="15"/>
      <c r="CD407" s="15"/>
      <c r="CE407" s="15"/>
      <c r="CF407" s="15"/>
      <c r="CG407" s="15"/>
      <c r="CH407" s="15"/>
      <c r="CI407" s="15"/>
      <c r="CJ407" s="15"/>
      <c r="CK407" s="15"/>
      <c r="CL407" s="15"/>
      <c r="CM407" s="15"/>
      <c r="CN407" s="15"/>
      <c r="CO407" s="15"/>
    </row>
    <row r="408" spans="2:93" x14ac:dyDescent="0.25">
      <c r="B408" s="15"/>
      <c r="C408" s="15"/>
      <c r="D408" s="15"/>
      <c r="E408" s="15"/>
      <c r="F408" s="15"/>
      <c r="G408" s="15"/>
      <c r="H408" s="15"/>
      <c r="I408" s="15"/>
      <c r="J408" s="15"/>
      <c r="K408" s="15"/>
      <c r="L408" s="15"/>
      <c r="M408" s="16"/>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c r="BX408" s="15"/>
      <c r="BY408" s="15"/>
      <c r="BZ408" s="15"/>
      <c r="CA408" s="15"/>
      <c r="CB408" s="15"/>
      <c r="CC408" s="15"/>
      <c r="CD408" s="15"/>
      <c r="CE408" s="15"/>
      <c r="CF408" s="15"/>
      <c r="CG408" s="15"/>
      <c r="CH408" s="15"/>
      <c r="CI408" s="15"/>
      <c r="CJ408" s="15"/>
      <c r="CK408" s="15"/>
      <c r="CL408" s="15"/>
      <c r="CM408" s="15"/>
      <c r="CN408" s="15"/>
      <c r="CO408" s="15"/>
    </row>
    <row r="409" spans="2:93" x14ac:dyDescent="0.25">
      <c r="B409" s="15"/>
      <c r="C409" s="15"/>
      <c r="D409" s="15"/>
      <c r="E409" s="15"/>
      <c r="F409" s="15"/>
      <c r="G409" s="15"/>
      <c r="H409" s="15"/>
      <c r="I409" s="15"/>
      <c r="J409" s="15"/>
      <c r="K409" s="15"/>
      <c r="L409" s="15"/>
      <c r="M409" s="16"/>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c r="BS409" s="15"/>
      <c r="BT409" s="15"/>
      <c r="BU409" s="15"/>
      <c r="BV409" s="15"/>
      <c r="BW409" s="15"/>
      <c r="BX409" s="15"/>
      <c r="BY409" s="15"/>
      <c r="BZ409" s="15"/>
      <c r="CA409" s="15"/>
      <c r="CB409" s="15"/>
      <c r="CC409" s="15"/>
      <c r="CD409" s="15"/>
      <c r="CE409" s="15"/>
      <c r="CF409" s="15"/>
      <c r="CG409" s="15"/>
      <c r="CH409" s="15"/>
      <c r="CI409" s="15"/>
      <c r="CJ409" s="15"/>
      <c r="CK409" s="15"/>
      <c r="CL409" s="15"/>
      <c r="CM409" s="15"/>
      <c r="CN409" s="15"/>
      <c r="CO409" s="15"/>
    </row>
    <row r="410" spans="2:93" x14ac:dyDescent="0.25">
      <c r="B410" s="15"/>
      <c r="C410" s="15"/>
      <c r="D410" s="15"/>
      <c r="E410" s="15"/>
      <c r="F410" s="15"/>
      <c r="G410" s="15"/>
      <c r="H410" s="15"/>
      <c r="I410" s="15"/>
      <c r="J410" s="15"/>
      <c r="K410" s="15"/>
      <c r="L410" s="15"/>
      <c r="M410" s="16"/>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c r="BX410" s="15"/>
      <c r="BY410" s="15"/>
      <c r="BZ410" s="15"/>
      <c r="CA410" s="15"/>
      <c r="CB410" s="15"/>
      <c r="CC410" s="15"/>
      <c r="CD410" s="15"/>
      <c r="CE410" s="15"/>
      <c r="CF410" s="15"/>
      <c r="CG410" s="15"/>
      <c r="CH410" s="15"/>
      <c r="CI410" s="15"/>
      <c r="CJ410" s="15"/>
      <c r="CK410" s="15"/>
      <c r="CL410" s="15"/>
      <c r="CM410" s="15"/>
      <c r="CN410" s="15"/>
      <c r="CO410" s="15"/>
    </row>
    <row r="411" spans="2:93" x14ac:dyDescent="0.25">
      <c r="B411" s="15"/>
      <c r="C411" s="15"/>
      <c r="D411" s="15"/>
      <c r="E411" s="15"/>
      <c r="F411" s="15"/>
      <c r="G411" s="15"/>
      <c r="H411" s="15"/>
      <c r="I411" s="15"/>
      <c r="J411" s="15"/>
      <c r="K411" s="15"/>
      <c r="L411" s="15"/>
      <c r="M411" s="16"/>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c r="BS411" s="15"/>
      <c r="BT411" s="15"/>
      <c r="BU411" s="15"/>
      <c r="BV411" s="15"/>
      <c r="BW411" s="15"/>
      <c r="BX411" s="15"/>
      <c r="BY411" s="15"/>
      <c r="BZ411" s="15"/>
      <c r="CA411" s="15"/>
      <c r="CB411" s="15"/>
      <c r="CC411" s="15"/>
      <c r="CD411" s="15"/>
      <c r="CE411" s="15"/>
      <c r="CF411" s="15"/>
      <c r="CG411" s="15"/>
      <c r="CH411" s="15"/>
      <c r="CI411" s="15"/>
      <c r="CJ411" s="15"/>
      <c r="CK411" s="15"/>
      <c r="CL411" s="15"/>
      <c r="CM411" s="15"/>
      <c r="CN411" s="15"/>
      <c r="CO411" s="15"/>
    </row>
    <row r="412" spans="2:93" x14ac:dyDescent="0.25">
      <c r="B412" s="15"/>
      <c r="C412" s="15"/>
      <c r="D412" s="15"/>
      <c r="E412" s="15"/>
      <c r="F412" s="15"/>
      <c r="G412" s="15"/>
      <c r="H412" s="15"/>
      <c r="I412" s="15"/>
      <c r="J412" s="15"/>
      <c r="K412" s="15"/>
      <c r="L412" s="15"/>
      <c r="M412" s="16"/>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c r="BX412" s="15"/>
      <c r="BY412" s="15"/>
      <c r="BZ412" s="15"/>
      <c r="CA412" s="15"/>
      <c r="CB412" s="15"/>
      <c r="CC412" s="15"/>
      <c r="CD412" s="15"/>
      <c r="CE412" s="15"/>
      <c r="CF412" s="15"/>
      <c r="CG412" s="15"/>
      <c r="CH412" s="15"/>
      <c r="CI412" s="15"/>
      <c r="CJ412" s="15"/>
      <c r="CK412" s="15"/>
      <c r="CL412" s="15"/>
      <c r="CM412" s="15"/>
      <c r="CN412" s="15"/>
      <c r="CO412" s="15"/>
    </row>
    <row r="413" spans="2:93" x14ac:dyDescent="0.25">
      <c r="B413" s="15"/>
      <c r="C413" s="15"/>
      <c r="D413" s="15"/>
      <c r="E413" s="15"/>
      <c r="F413" s="15"/>
      <c r="G413" s="15"/>
      <c r="H413" s="15"/>
      <c r="I413" s="15"/>
      <c r="J413" s="15"/>
      <c r="K413" s="15"/>
      <c r="L413" s="15"/>
      <c r="M413" s="16"/>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c r="BS413" s="15"/>
      <c r="BT413" s="15"/>
      <c r="BU413" s="15"/>
      <c r="BV413" s="15"/>
      <c r="BW413" s="15"/>
      <c r="BX413" s="15"/>
      <c r="BY413" s="15"/>
      <c r="BZ413" s="15"/>
      <c r="CA413" s="15"/>
      <c r="CB413" s="15"/>
      <c r="CC413" s="15"/>
      <c r="CD413" s="15"/>
      <c r="CE413" s="15"/>
      <c r="CF413" s="15"/>
      <c r="CG413" s="15"/>
      <c r="CH413" s="15"/>
      <c r="CI413" s="15"/>
      <c r="CJ413" s="15"/>
      <c r="CK413" s="15"/>
      <c r="CL413" s="15"/>
      <c r="CM413" s="15"/>
      <c r="CN413" s="15"/>
      <c r="CO413" s="15"/>
    </row>
    <row r="414" spans="2:93" x14ac:dyDescent="0.25">
      <c r="B414" s="15"/>
      <c r="C414" s="15"/>
      <c r="D414" s="15"/>
      <c r="E414" s="15"/>
      <c r="F414" s="15"/>
      <c r="G414" s="15"/>
      <c r="H414" s="15"/>
      <c r="I414" s="15"/>
      <c r="J414" s="15"/>
      <c r="K414" s="15"/>
      <c r="L414" s="15"/>
      <c r="M414" s="16"/>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c r="BX414" s="15"/>
      <c r="BY414" s="15"/>
      <c r="BZ414" s="15"/>
      <c r="CA414" s="15"/>
      <c r="CB414" s="15"/>
      <c r="CC414" s="15"/>
      <c r="CD414" s="15"/>
      <c r="CE414" s="15"/>
      <c r="CF414" s="15"/>
      <c r="CG414" s="15"/>
      <c r="CH414" s="15"/>
      <c r="CI414" s="15"/>
      <c r="CJ414" s="15"/>
      <c r="CK414" s="15"/>
      <c r="CL414" s="15"/>
      <c r="CM414" s="15"/>
      <c r="CN414" s="15"/>
      <c r="CO414" s="15"/>
    </row>
    <row r="415" spans="2:93" x14ac:dyDescent="0.25">
      <c r="B415" s="15"/>
      <c r="C415" s="15"/>
      <c r="D415" s="15"/>
      <c r="E415" s="15"/>
      <c r="F415" s="15"/>
      <c r="G415" s="15"/>
      <c r="H415" s="15"/>
      <c r="I415" s="15"/>
      <c r="J415" s="15"/>
      <c r="K415" s="15"/>
      <c r="L415" s="15"/>
      <c r="M415" s="16"/>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c r="BS415" s="15"/>
      <c r="BT415" s="15"/>
      <c r="BU415" s="15"/>
      <c r="BV415" s="15"/>
      <c r="BW415" s="15"/>
      <c r="BX415" s="15"/>
      <c r="BY415" s="15"/>
      <c r="BZ415" s="15"/>
      <c r="CA415" s="15"/>
      <c r="CB415" s="15"/>
      <c r="CC415" s="15"/>
      <c r="CD415" s="15"/>
      <c r="CE415" s="15"/>
      <c r="CF415" s="15"/>
      <c r="CG415" s="15"/>
      <c r="CH415" s="15"/>
      <c r="CI415" s="15"/>
      <c r="CJ415" s="15"/>
      <c r="CK415" s="15"/>
      <c r="CL415" s="15"/>
      <c r="CM415" s="15"/>
      <c r="CN415" s="15"/>
      <c r="CO415" s="15"/>
    </row>
    <row r="416" spans="2:93" x14ac:dyDescent="0.25">
      <c r="B416" s="15"/>
      <c r="C416" s="15"/>
      <c r="D416" s="15"/>
      <c r="E416" s="15"/>
      <c r="F416" s="15"/>
      <c r="G416" s="15"/>
      <c r="H416" s="15"/>
      <c r="I416" s="15"/>
      <c r="J416" s="15"/>
      <c r="K416" s="15"/>
      <c r="L416" s="15"/>
      <c r="M416" s="16"/>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c r="BA416" s="15"/>
      <c r="BB416" s="15"/>
      <c r="BC416" s="15"/>
      <c r="BD416" s="15"/>
      <c r="BE416" s="15"/>
      <c r="BF416" s="15"/>
      <c r="BG416" s="15"/>
      <c r="BH416" s="15"/>
      <c r="BI416" s="15"/>
      <c r="BJ416" s="15"/>
      <c r="BK416" s="15"/>
      <c r="BL416" s="15"/>
      <c r="BM416" s="15"/>
      <c r="BN416" s="15"/>
      <c r="BO416" s="15"/>
      <c r="BP416" s="15"/>
      <c r="BQ416" s="15"/>
      <c r="BR416" s="15"/>
      <c r="BS416" s="15"/>
      <c r="BT416" s="15"/>
      <c r="BU416" s="15"/>
      <c r="BV416" s="15"/>
      <c r="BW416" s="15"/>
      <c r="BX416" s="15"/>
      <c r="BY416" s="15"/>
      <c r="BZ416" s="15"/>
      <c r="CA416" s="15"/>
      <c r="CB416" s="15"/>
      <c r="CC416" s="15"/>
      <c r="CD416" s="15"/>
      <c r="CE416" s="15"/>
      <c r="CF416" s="15"/>
      <c r="CG416" s="15"/>
      <c r="CH416" s="15"/>
      <c r="CI416" s="15"/>
      <c r="CJ416" s="15"/>
      <c r="CK416" s="15"/>
      <c r="CL416" s="15"/>
      <c r="CM416" s="15"/>
      <c r="CN416" s="15"/>
      <c r="CO416" s="15"/>
    </row>
    <row r="417" spans="2:93" x14ac:dyDescent="0.25">
      <c r="B417" s="15"/>
      <c r="C417" s="15"/>
      <c r="D417" s="15"/>
      <c r="E417" s="15"/>
      <c r="F417" s="15"/>
      <c r="G417" s="15"/>
      <c r="H417" s="15"/>
      <c r="I417" s="15"/>
      <c r="J417" s="15"/>
      <c r="K417" s="15"/>
      <c r="L417" s="15"/>
      <c r="M417" s="16"/>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c r="BA417" s="15"/>
      <c r="BB417" s="15"/>
      <c r="BC417" s="15"/>
      <c r="BD417" s="15"/>
      <c r="BE417" s="15"/>
      <c r="BF417" s="15"/>
      <c r="BG417" s="15"/>
      <c r="BH417" s="15"/>
      <c r="BI417" s="15"/>
      <c r="BJ417" s="15"/>
      <c r="BK417" s="15"/>
      <c r="BL417" s="15"/>
      <c r="BM417" s="15"/>
      <c r="BN417" s="15"/>
      <c r="BO417" s="15"/>
      <c r="BP417" s="15"/>
      <c r="BQ417" s="15"/>
      <c r="BR417" s="15"/>
      <c r="BS417" s="15"/>
      <c r="BT417" s="15"/>
      <c r="BU417" s="15"/>
      <c r="BV417" s="15"/>
      <c r="BW417" s="15"/>
      <c r="BX417" s="15"/>
      <c r="BY417" s="15"/>
      <c r="BZ417" s="15"/>
      <c r="CA417" s="15"/>
      <c r="CB417" s="15"/>
      <c r="CC417" s="15"/>
      <c r="CD417" s="15"/>
      <c r="CE417" s="15"/>
      <c r="CF417" s="15"/>
      <c r="CG417" s="15"/>
      <c r="CH417" s="15"/>
      <c r="CI417" s="15"/>
      <c r="CJ417" s="15"/>
      <c r="CK417" s="15"/>
      <c r="CL417" s="15"/>
      <c r="CM417" s="15"/>
      <c r="CN417" s="15"/>
      <c r="CO417" s="15"/>
    </row>
    <row r="418" spans="2:93" x14ac:dyDescent="0.25">
      <c r="B418" s="15"/>
      <c r="C418" s="15"/>
      <c r="D418" s="15"/>
      <c r="E418" s="15"/>
      <c r="F418" s="15"/>
      <c r="G418" s="15"/>
      <c r="H418" s="15"/>
      <c r="I418" s="15"/>
      <c r="J418" s="15"/>
      <c r="K418" s="15"/>
      <c r="L418" s="15"/>
      <c r="M418" s="16"/>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c r="BA418" s="15"/>
      <c r="BB418" s="15"/>
      <c r="BC418" s="15"/>
      <c r="BD418" s="15"/>
      <c r="BE418" s="15"/>
      <c r="BF418" s="15"/>
      <c r="BG418" s="15"/>
      <c r="BH418" s="15"/>
      <c r="BI418" s="15"/>
      <c r="BJ418" s="15"/>
      <c r="BK418" s="15"/>
      <c r="BL418" s="15"/>
      <c r="BM418" s="15"/>
      <c r="BN418" s="15"/>
      <c r="BO418" s="15"/>
      <c r="BP418" s="15"/>
      <c r="BQ418" s="15"/>
      <c r="BR418" s="15"/>
      <c r="BS418" s="15"/>
      <c r="BT418" s="15"/>
      <c r="BU418" s="15"/>
      <c r="BV418" s="15"/>
      <c r="BW418" s="15"/>
      <c r="BX418" s="15"/>
      <c r="BY418" s="15"/>
      <c r="BZ418" s="15"/>
      <c r="CA418" s="15"/>
      <c r="CB418" s="15"/>
      <c r="CC418" s="15"/>
      <c r="CD418" s="15"/>
      <c r="CE418" s="15"/>
      <c r="CF418" s="15"/>
      <c r="CG418" s="15"/>
      <c r="CH418" s="15"/>
      <c r="CI418" s="15"/>
      <c r="CJ418" s="15"/>
      <c r="CK418" s="15"/>
      <c r="CL418" s="15"/>
      <c r="CM418" s="15"/>
      <c r="CN418" s="15"/>
      <c r="CO418" s="15"/>
    </row>
    <row r="419" spans="2:93" x14ac:dyDescent="0.25">
      <c r="B419" s="15"/>
      <c r="C419" s="15"/>
      <c r="D419" s="15"/>
      <c r="E419" s="15"/>
      <c r="F419" s="15"/>
      <c r="G419" s="15"/>
      <c r="H419" s="15"/>
      <c r="I419" s="15"/>
      <c r="J419" s="15"/>
      <c r="K419" s="15"/>
      <c r="L419" s="15"/>
      <c r="M419" s="16"/>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c r="BA419" s="15"/>
      <c r="BB419" s="15"/>
      <c r="BC419" s="15"/>
      <c r="BD419" s="15"/>
      <c r="BE419" s="15"/>
      <c r="BF419" s="15"/>
      <c r="BG419" s="15"/>
      <c r="BH419" s="15"/>
      <c r="BI419" s="15"/>
      <c r="BJ419" s="15"/>
      <c r="BK419" s="15"/>
      <c r="BL419" s="15"/>
      <c r="BM419" s="15"/>
      <c r="BN419" s="15"/>
      <c r="BO419" s="15"/>
      <c r="BP419" s="15"/>
      <c r="BQ419" s="15"/>
      <c r="BR419" s="15"/>
      <c r="BS419" s="15"/>
      <c r="BT419" s="15"/>
      <c r="BU419" s="15"/>
      <c r="BV419" s="15"/>
      <c r="BW419" s="15"/>
      <c r="BX419" s="15"/>
      <c r="BY419" s="15"/>
      <c r="BZ419" s="15"/>
      <c r="CA419" s="15"/>
      <c r="CB419" s="15"/>
      <c r="CC419" s="15"/>
      <c r="CD419" s="15"/>
      <c r="CE419" s="15"/>
      <c r="CF419" s="15"/>
      <c r="CG419" s="15"/>
      <c r="CH419" s="15"/>
      <c r="CI419" s="15"/>
      <c r="CJ419" s="15"/>
      <c r="CK419" s="15"/>
      <c r="CL419" s="15"/>
      <c r="CM419" s="15"/>
      <c r="CN419" s="15"/>
      <c r="CO419" s="15"/>
    </row>
    <row r="420" spans="2:93" x14ac:dyDescent="0.25">
      <c r="B420" s="15"/>
      <c r="C420" s="15"/>
      <c r="D420" s="15"/>
      <c r="E420" s="15"/>
      <c r="F420" s="15"/>
      <c r="G420" s="15"/>
      <c r="H420" s="15"/>
      <c r="I420" s="15"/>
      <c r="J420" s="15"/>
      <c r="K420" s="15"/>
      <c r="L420" s="15"/>
      <c r="M420" s="16"/>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c r="BA420" s="15"/>
      <c r="BB420" s="15"/>
      <c r="BC420" s="15"/>
      <c r="BD420" s="15"/>
      <c r="BE420" s="15"/>
      <c r="BF420" s="15"/>
      <c r="BG420" s="15"/>
      <c r="BH420" s="15"/>
      <c r="BI420" s="15"/>
      <c r="BJ420" s="15"/>
      <c r="BK420" s="15"/>
      <c r="BL420" s="15"/>
      <c r="BM420" s="15"/>
      <c r="BN420" s="15"/>
      <c r="BO420" s="15"/>
      <c r="BP420" s="15"/>
      <c r="BQ420" s="15"/>
      <c r="BR420" s="15"/>
      <c r="BS420" s="15"/>
      <c r="BT420" s="15"/>
      <c r="BU420" s="15"/>
      <c r="BV420" s="15"/>
      <c r="BW420" s="15"/>
      <c r="BX420" s="15"/>
      <c r="BY420" s="15"/>
      <c r="BZ420" s="15"/>
      <c r="CA420" s="15"/>
      <c r="CB420" s="15"/>
      <c r="CC420" s="15"/>
      <c r="CD420" s="15"/>
      <c r="CE420" s="15"/>
      <c r="CF420" s="15"/>
      <c r="CG420" s="15"/>
      <c r="CH420" s="15"/>
      <c r="CI420" s="15"/>
      <c r="CJ420" s="15"/>
      <c r="CK420" s="15"/>
      <c r="CL420" s="15"/>
      <c r="CM420" s="15"/>
      <c r="CN420" s="15"/>
      <c r="CO420" s="15"/>
    </row>
    <row r="421" spans="2:93" x14ac:dyDescent="0.25">
      <c r="B421" s="15"/>
      <c r="C421" s="15"/>
      <c r="D421" s="15"/>
      <c r="E421" s="15"/>
      <c r="F421" s="15"/>
      <c r="G421" s="15"/>
      <c r="H421" s="15"/>
      <c r="I421" s="15"/>
      <c r="J421" s="15"/>
      <c r="K421" s="15"/>
      <c r="L421" s="15"/>
      <c r="M421" s="16"/>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c r="BA421" s="15"/>
      <c r="BB421" s="15"/>
      <c r="BC421" s="15"/>
      <c r="BD421" s="15"/>
      <c r="BE421" s="15"/>
      <c r="BF421" s="15"/>
      <c r="BG421" s="15"/>
      <c r="BH421" s="15"/>
      <c r="BI421" s="15"/>
      <c r="BJ421" s="15"/>
      <c r="BK421" s="15"/>
      <c r="BL421" s="15"/>
      <c r="BM421" s="15"/>
      <c r="BN421" s="15"/>
      <c r="BO421" s="15"/>
      <c r="BP421" s="15"/>
      <c r="BQ421" s="15"/>
      <c r="BR421" s="15"/>
      <c r="BS421" s="15"/>
      <c r="BT421" s="15"/>
      <c r="BU421" s="15"/>
      <c r="BV421" s="15"/>
      <c r="BW421" s="15"/>
      <c r="BX421" s="15"/>
      <c r="BY421" s="15"/>
      <c r="BZ421" s="15"/>
      <c r="CA421" s="15"/>
      <c r="CB421" s="15"/>
      <c r="CC421" s="15"/>
      <c r="CD421" s="15"/>
      <c r="CE421" s="15"/>
      <c r="CF421" s="15"/>
      <c r="CG421" s="15"/>
      <c r="CH421" s="15"/>
      <c r="CI421" s="15"/>
      <c r="CJ421" s="15"/>
      <c r="CK421" s="15"/>
      <c r="CL421" s="15"/>
      <c r="CM421" s="15"/>
      <c r="CN421" s="15"/>
      <c r="CO421" s="15"/>
    </row>
    <row r="422" spans="2:93" x14ac:dyDescent="0.25">
      <c r="B422" s="15"/>
      <c r="C422" s="15"/>
      <c r="D422" s="15"/>
      <c r="E422" s="15"/>
      <c r="F422" s="15"/>
      <c r="G422" s="15"/>
      <c r="H422" s="15"/>
      <c r="I422" s="15"/>
      <c r="J422" s="15"/>
      <c r="K422" s="15"/>
      <c r="L422" s="15"/>
      <c r="M422" s="16"/>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c r="BA422" s="15"/>
      <c r="BB422" s="15"/>
      <c r="BC422" s="15"/>
      <c r="BD422" s="15"/>
      <c r="BE422" s="15"/>
      <c r="BF422" s="15"/>
      <c r="BG422" s="15"/>
      <c r="BH422" s="15"/>
      <c r="BI422" s="15"/>
      <c r="BJ422" s="15"/>
      <c r="BK422" s="15"/>
      <c r="BL422" s="15"/>
      <c r="BM422" s="15"/>
      <c r="BN422" s="15"/>
      <c r="BO422" s="15"/>
      <c r="BP422" s="15"/>
      <c r="BQ422" s="15"/>
      <c r="BR422" s="15"/>
      <c r="BS422" s="15"/>
      <c r="BT422" s="15"/>
      <c r="BU422" s="15"/>
      <c r="BV422" s="15"/>
      <c r="BW422" s="15"/>
      <c r="BX422" s="15"/>
      <c r="BY422" s="15"/>
      <c r="BZ422" s="15"/>
      <c r="CA422" s="15"/>
      <c r="CB422" s="15"/>
      <c r="CC422" s="15"/>
      <c r="CD422" s="15"/>
      <c r="CE422" s="15"/>
      <c r="CF422" s="15"/>
      <c r="CG422" s="15"/>
      <c r="CH422" s="15"/>
      <c r="CI422" s="15"/>
      <c r="CJ422" s="15"/>
      <c r="CK422" s="15"/>
      <c r="CL422" s="15"/>
      <c r="CM422" s="15"/>
      <c r="CN422" s="15"/>
      <c r="CO422" s="15"/>
    </row>
    <row r="423" spans="2:93" x14ac:dyDescent="0.25">
      <c r="B423" s="15"/>
      <c r="C423" s="15"/>
      <c r="D423" s="15"/>
      <c r="E423" s="15"/>
      <c r="F423" s="15"/>
      <c r="G423" s="15"/>
      <c r="H423" s="15"/>
      <c r="I423" s="15"/>
      <c r="J423" s="15"/>
      <c r="K423" s="15"/>
      <c r="L423" s="15"/>
      <c r="M423" s="16"/>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c r="BA423" s="15"/>
      <c r="BB423" s="15"/>
      <c r="BC423" s="15"/>
      <c r="BD423" s="15"/>
      <c r="BE423" s="15"/>
      <c r="BF423" s="15"/>
      <c r="BG423" s="15"/>
      <c r="BH423" s="15"/>
      <c r="BI423" s="15"/>
      <c r="BJ423" s="15"/>
      <c r="BK423" s="15"/>
      <c r="BL423" s="15"/>
      <c r="BM423" s="15"/>
      <c r="BN423" s="15"/>
      <c r="BO423" s="15"/>
      <c r="BP423" s="15"/>
      <c r="BQ423" s="15"/>
      <c r="BR423" s="15"/>
      <c r="BS423" s="15"/>
      <c r="BT423" s="15"/>
      <c r="BU423" s="15"/>
      <c r="BV423" s="15"/>
      <c r="BW423" s="15"/>
      <c r="BX423" s="15"/>
      <c r="BY423" s="15"/>
      <c r="BZ423" s="15"/>
      <c r="CA423" s="15"/>
      <c r="CB423" s="15"/>
      <c r="CC423" s="15"/>
      <c r="CD423" s="15"/>
      <c r="CE423" s="15"/>
      <c r="CF423" s="15"/>
      <c r="CG423" s="15"/>
      <c r="CH423" s="15"/>
      <c r="CI423" s="15"/>
      <c r="CJ423" s="15"/>
      <c r="CK423" s="15"/>
      <c r="CL423" s="15"/>
      <c r="CM423" s="15"/>
      <c r="CN423" s="15"/>
      <c r="CO423" s="15"/>
    </row>
    <row r="424" spans="2:93" x14ac:dyDescent="0.25">
      <c r="B424" s="15"/>
      <c r="C424" s="15"/>
      <c r="D424" s="15"/>
      <c r="E424" s="15"/>
      <c r="F424" s="15"/>
      <c r="G424" s="15"/>
      <c r="H424" s="15"/>
      <c r="I424" s="15"/>
      <c r="J424" s="15"/>
      <c r="K424" s="15"/>
      <c r="L424" s="15"/>
      <c r="M424" s="16"/>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c r="BA424" s="15"/>
      <c r="BB424" s="15"/>
      <c r="BC424" s="15"/>
      <c r="BD424" s="15"/>
      <c r="BE424" s="15"/>
      <c r="BF424" s="15"/>
      <c r="BG424" s="15"/>
      <c r="BH424" s="15"/>
      <c r="BI424" s="15"/>
      <c r="BJ424" s="15"/>
      <c r="BK424" s="15"/>
      <c r="BL424" s="15"/>
      <c r="BM424" s="15"/>
      <c r="BN424" s="15"/>
      <c r="BO424" s="15"/>
      <c r="BP424" s="15"/>
      <c r="BQ424" s="15"/>
      <c r="BR424" s="15"/>
      <c r="BS424" s="15"/>
      <c r="BT424" s="15"/>
      <c r="BU424" s="15"/>
      <c r="BV424" s="15"/>
      <c r="BW424" s="15"/>
      <c r="BX424" s="15"/>
      <c r="BY424" s="15"/>
      <c r="BZ424" s="15"/>
      <c r="CA424" s="15"/>
      <c r="CB424" s="15"/>
      <c r="CC424" s="15"/>
      <c r="CD424" s="15"/>
      <c r="CE424" s="15"/>
      <c r="CF424" s="15"/>
      <c r="CG424" s="15"/>
      <c r="CH424" s="15"/>
      <c r="CI424" s="15"/>
      <c r="CJ424" s="15"/>
      <c r="CK424" s="15"/>
      <c r="CL424" s="15"/>
      <c r="CM424" s="15"/>
      <c r="CN424" s="15"/>
      <c r="CO424" s="15"/>
    </row>
    <row r="425" spans="2:93" x14ac:dyDescent="0.25">
      <c r="B425" s="15"/>
      <c r="C425" s="15"/>
      <c r="D425" s="15"/>
      <c r="E425" s="15"/>
      <c r="F425" s="15"/>
      <c r="G425" s="15"/>
      <c r="H425" s="15"/>
      <c r="I425" s="15"/>
      <c r="J425" s="15"/>
      <c r="K425" s="15"/>
      <c r="L425" s="15"/>
      <c r="M425" s="16"/>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c r="BA425" s="15"/>
      <c r="BB425" s="15"/>
      <c r="BC425" s="15"/>
      <c r="BD425" s="15"/>
      <c r="BE425" s="15"/>
      <c r="BF425" s="15"/>
      <c r="BG425" s="15"/>
      <c r="BH425" s="15"/>
      <c r="BI425" s="15"/>
      <c r="BJ425" s="15"/>
      <c r="BK425" s="15"/>
      <c r="BL425" s="15"/>
      <c r="BM425" s="15"/>
      <c r="BN425" s="15"/>
      <c r="BO425" s="15"/>
      <c r="BP425" s="15"/>
      <c r="BQ425" s="15"/>
      <c r="BR425" s="15"/>
      <c r="BS425" s="15"/>
      <c r="BT425" s="15"/>
      <c r="BU425" s="15"/>
      <c r="BV425" s="15"/>
      <c r="BW425" s="15"/>
      <c r="BX425" s="15"/>
      <c r="BY425" s="15"/>
      <c r="BZ425" s="15"/>
      <c r="CA425" s="15"/>
      <c r="CB425" s="15"/>
      <c r="CC425" s="15"/>
      <c r="CD425" s="15"/>
      <c r="CE425" s="15"/>
      <c r="CF425" s="15"/>
      <c r="CG425" s="15"/>
      <c r="CH425" s="15"/>
      <c r="CI425" s="15"/>
      <c r="CJ425" s="15"/>
      <c r="CK425" s="15"/>
      <c r="CL425" s="15"/>
      <c r="CM425" s="15"/>
      <c r="CN425" s="15"/>
      <c r="CO425" s="15"/>
    </row>
    <row r="426" spans="2:93" x14ac:dyDescent="0.25">
      <c r="B426" s="15"/>
      <c r="C426" s="15"/>
      <c r="D426" s="15"/>
      <c r="E426" s="15"/>
      <c r="F426" s="15"/>
      <c r="G426" s="15"/>
      <c r="H426" s="15"/>
      <c r="I426" s="15"/>
      <c r="J426" s="15"/>
      <c r="K426" s="15"/>
      <c r="L426" s="15"/>
      <c r="M426" s="16"/>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c r="BA426" s="15"/>
      <c r="BB426" s="15"/>
      <c r="BC426" s="15"/>
      <c r="BD426" s="15"/>
      <c r="BE426" s="15"/>
      <c r="BF426" s="15"/>
      <c r="BG426" s="15"/>
      <c r="BH426" s="15"/>
      <c r="BI426" s="15"/>
      <c r="BJ426" s="15"/>
      <c r="BK426" s="15"/>
      <c r="BL426" s="15"/>
      <c r="BM426" s="15"/>
      <c r="BN426" s="15"/>
      <c r="BO426" s="15"/>
      <c r="BP426" s="15"/>
      <c r="BQ426" s="15"/>
      <c r="BR426" s="15"/>
      <c r="BS426" s="15"/>
      <c r="BT426" s="15"/>
      <c r="BU426" s="15"/>
      <c r="BV426" s="15"/>
      <c r="BW426" s="15"/>
      <c r="BX426" s="15"/>
      <c r="BY426" s="15"/>
      <c r="BZ426" s="15"/>
      <c r="CA426" s="15"/>
      <c r="CB426" s="15"/>
      <c r="CC426" s="15"/>
      <c r="CD426" s="15"/>
      <c r="CE426" s="15"/>
      <c r="CF426" s="15"/>
      <c r="CG426" s="15"/>
      <c r="CH426" s="15"/>
      <c r="CI426" s="15"/>
      <c r="CJ426" s="15"/>
      <c r="CK426" s="15"/>
      <c r="CL426" s="15"/>
      <c r="CM426" s="15"/>
      <c r="CN426" s="15"/>
      <c r="CO426" s="15"/>
    </row>
    <row r="427" spans="2:93" x14ac:dyDescent="0.25">
      <c r="B427" s="15"/>
      <c r="C427" s="15"/>
      <c r="D427" s="15"/>
      <c r="E427" s="15"/>
      <c r="F427" s="15"/>
      <c r="G427" s="15"/>
      <c r="H427" s="15"/>
      <c r="I427" s="15"/>
      <c r="J427" s="15"/>
      <c r="K427" s="15"/>
      <c r="L427" s="15"/>
      <c r="M427" s="16"/>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c r="BA427" s="15"/>
      <c r="BB427" s="15"/>
      <c r="BC427" s="15"/>
      <c r="BD427" s="15"/>
      <c r="BE427" s="15"/>
      <c r="BF427" s="15"/>
      <c r="BG427" s="15"/>
      <c r="BH427" s="15"/>
      <c r="BI427" s="15"/>
      <c r="BJ427" s="15"/>
      <c r="BK427" s="15"/>
      <c r="BL427" s="15"/>
      <c r="BM427" s="15"/>
      <c r="BN427" s="15"/>
      <c r="BO427" s="15"/>
      <c r="BP427" s="15"/>
      <c r="BQ427" s="15"/>
      <c r="BR427" s="15"/>
      <c r="BS427" s="15"/>
      <c r="BT427" s="15"/>
      <c r="BU427" s="15"/>
      <c r="BV427" s="15"/>
      <c r="BW427" s="15"/>
      <c r="BX427" s="15"/>
      <c r="BY427" s="15"/>
      <c r="BZ427" s="15"/>
      <c r="CA427" s="15"/>
      <c r="CB427" s="15"/>
      <c r="CC427" s="15"/>
      <c r="CD427" s="15"/>
      <c r="CE427" s="15"/>
      <c r="CF427" s="15"/>
      <c r="CG427" s="15"/>
      <c r="CH427" s="15"/>
      <c r="CI427" s="15"/>
      <c r="CJ427" s="15"/>
      <c r="CK427" s="15"/>
      <c r="CL427" s="15"/>
      <c r="CM427" s="15"/>
      <c r="CN427" s="15"/>
      <c r="CO427" s="15"/>
    </row>
    <row r="428" spans="2:93" x14ac:dyDescent="0.25">
      <c r="B428" s="15"/>
      <c r="C428" s="15"/>
      <c r="D428" s="15"/>
      <c r="E428" s="15"/>
      <c r="F428" s="15"/>
      <c r="G428" s="15"/>
      <c r="H428" s="15"/>
      <c r="I428" s="15"/>
      <c r="J428" s="15"/>
      <c r="K428" s="15"/>
      <c r="L428" s="15"/>
      <c r="M428" s="16"/>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c r="BA428" s="15"/>
      <c r="BB428" s="15"/>
      <c r="BC428" s="15"/>
      <c r="BD428" s="15"/>
      <c r="BE428" s="15"/>
      <c r="BF428" s="15"/>
      <c r="BG428" s="15"/>
      <c r="BH428" s="15"/>
      <c r="BI428" s="15"/>
      <c r="BJ428" s="15"/>
      <c r="BK428" s="15"/>
      <c r="BL428" s="15"/>
      <c r="BM428" s="15"/>
      <c r="BN428" s="15"/>
      <c r="BO428" s="15"/>
      <c r="BP428" s="15"/>
      <c r="BQ428" s="15"/>
      <c r="BR428" s="15"/>
      <c r="BS428" s="15"/>
      <c r="BT428" s="15"/>
      <c r="BU428" s="15"/>
      <c r="BV428" s="15"/>
      <c r="BW428" s="15"/>
      <c r="BX428" s="15"/>
      <c r="BY428" s="15"/>
      <c r="BZ428" s="15"/>
      <c r="CA428" s="15"/>
      <c r="CB428" s="15"/>
      <c r="CC428" s="15"/>
      <c r="CD428" s="15"/>
      <c r="CE428" s="15"/>
      <c r="CF428" s="15"/>
      <c r="CG428" s="15"/>
      <c r="CH428" s="15"/>
      <c r="CI428" s="15"/>
      <c r="CJ428" s="15"/>
      <c r="CK428" s="15"/>
      <c r="CL428" s="15"/>
      <c r="CM428" s="15"/>
      <c r="CN428" s="15"/>
      <c r="CO428" s="15"/>
    </row>
    <row r="429" spans="2:93" x14ac:dyDescent="0.25">
      <c r="B429" s="15"/>
      <c r="C429" s="15"/>
      <c r="D429" s="15"/>
      <c r="E429" s="15"/>
      <c r="F429" s="15"/>
      <c r="G429" s="15"/>
      <c r="H429" s="15"/>
      <c r="I429" s="15"/>
      <c r="J429" s="15"/>
      <c r="K429" s="15"/>
      <c r="L429" s="15"/>
      <c r="M429" s="16"/>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c r="BA429" s="15"/>
      <c r="BB429" s="15"/>
      <c r="BC429" s="15"/>
      <c r="BD429" s="15"/>
      <c r="BE429" s="15"/>
      <c r="BF429" s="15"/>
      <c r="BG429" s="15"/>
      <c r="BH429" s="15"/>
      <c r="BI429" s="15"/>
      <c r="BJ429" s="15"/>
      <c r="BK429" s="15"/>
      <c r="BL429" s="15"/>
      <c r="BM429" s="15"/>
      <c r="BN429" s="15"/>
      <c r="BO429" s="15"/>
      <c r="BP429" s="15"/>
      <c r="BQ429" s="15"/>
      <c r="BR429" s="15"/>
      <c r="BS429" s="15"/>
      <c r="BT429" s="15"/>
      <c r="BU429" s="15"/>
      <c r="BV429" s="15"/>
      <c r="BW429" s="15"/>
      <c r="BX429" s="15"/>
      <c r="BY429" s="15"/>
      <c r="BZ429" s="15"/>
      <c r="CA429" s="15"/>
      <c r="CB429" s="15"/>
      <c r="CC429" s="15"/>
      <c r="CD429" s="15"/>
      <c r="CE429" s="15"/>
      <c r="CF429" s="15"/>
      <c r="CG429" s="15"/>
      <c r="CH429" s="15"/>
      <c r="CI429" s="15"/>
      <c r="CJ429" s="15"/>
      <c r="CK429" s="15"/>
      <c r="CL429" s="15"/>
      <c r="CM429" s="15"/>
      <c r="CN429" s="15"/>
      <c r="CO429" s="15"/>
    </row>
    <row r="430" spans="2:93" x14ac:dyDescent="0.25">
      <c r="B430" s="15"/>
      <c r="C430" s="15"/>
      <c r="D430" s="15"/>
      <c r="E430" s="15"/>
      <c r="F430" s="15"/>
      <c r="G430" s="15"/>
      <c r="H430" s="15"/>
      <c r="I430" s="15"/>
      <c r="J430" s="15"/>
      <c r="K430" s="15"/>
      <c r="L430" s="15"/>
      <c r="M430" s="16"/>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c r="BA430" s="15"/>
      <c r="BB430" s="15"/>
      <c r="BC430" s="15"/>
      <c r="BD430" s="15"/>
      <c r="BE430" s="15"/>
      <c r="BF430" s="15"/>
      <c r="BG430" s="15"/>
      <c r="BH430" s="15"/>
      <c r="BI430" s="15"/>
      <c r="BJ430" s="15"/>
      <c r="BK430" s="15"/>
      <c r="BL430" s="15"/>
      <c r="BM430" s="15"/>
      <c r="BN430" s="15"/>
      <c r="BO430" s="15"/>
      <c r="BP430" s="15"/>
      <c r="BQ430" s="15"/>
      <c r="BR430" s="15"/>
      <c r="BS430" s="15"/>
      <c r="BT430" s="15"/>
      <c r="BU430" s="15"/>
      <c r="BV430" s="15"/>
      <c r="BW430" s="15"/>
      <c r="BX430" s="15"/>
      <c r="BY430" s="15"/>
      <c r="BZ430" s="15"/>
      <c r="CA430" s="15"/>
      <c r="CB430" s="15"/>
      <c r="CC430" s="15"/>
      <c r="CD430" s="15"/>
      <c r="CE430" s="15"/>
      <c r="CF430" s="15"/>
      <c r="CG430" s="15"/>
      <c r="CH430" s="15"/>
      <c r="CI430" s="15"/>
      <c r="CJ430" s="15"/>
      <c r="CK430" s="15"/>
      <c r="CL430" s="15"/>
      <c r="CM430" s="15"/>
      <c r="CN430" s="15"/>
      <c r="CO430" s="15"/>
    </row>
    <row r="431" spans="2:93" x14ac:dyDescent="0.25">
      <c r="B431" s="15"/>
      <c r="C431" s="15"/>
      <c r="D431" s="15"/>
      <c r="E431" s="15"/>
      <c r="F431" s="15"/>
      <c r="G431" s="15"/>
      <c r="H431" s="15"/>
      <c r="I431" s="15"/>
      <c r="J431" s="15"/>
      <c r="K431" s="15"/>
      <c r="L431" s="15"/>
      <c r="M431" s="16"/>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c r="BA431" s="15"/>
      <c r="BB431" s="15"/>
      <c r="BC431" s="15"/>
      <c r="BD431" s="15"/>
      <c r="BE431" s="15"/>
      <c r="BF431" s="15"/>
      <c r="BG431" s="15"/>
      <c r="BH431" s="15"/>
      <c r="BI431" s="15"/>
      <c r="BJ431" s="15"/>
      <c r="BK431" s="15"/>
      <c r="BL431" s="15"/>
      <c r="BM431" s="15"/>
      <c r="BN431" s="15"/>
      <c r="BO431" s="15"/>
      <c r="BP431" s="15"/>
      <c r="BQ431" s="15"/>
      <c r="BR431" s="15"/>
      <c r="BS431" s="15"/>
      <c r="BT431" s="15"/>
      <c r="BU431" s="15"/>
      <c r="BV431" s="15"/>
      <c r="BW431" s="15"/>
      <c r="BX431" s="15"/>
      <c r="BY431" s="15"/>
      <c r="BZ431" s="15"/>
      <c r="CA431" s="15"/>
      <c r="CB431" s="15"/>
      <c r="CC431" s="15"/>
      <c r="CD431" s="15"/>
      <c r="CE431" s="15"/>
      <c r="CF431" s="15"/>
      <c r="CG431" s="15"/>
      <c r="CH431" s="15"/>
      <c r="CI431" s="15"/>
      <c r="CJ431" s="15"/>
      <c r="CK431" s="15"/>
      <c r="CL431" s="15"/>
      <c r="CM431" s="15"/>
      <c r="CN431" s="15"/>
      <c r="CO431" s="15"/>
    </row>
    <row r="432" spans="2:93" x14ac:dyDescent="0.25">
      <c r="B432" s="15"/>
      <c r="C432" s="15"/>
      <c r="D432" s="15"/>
      <c r="E432" s="15"/>
      <c r="F432" s="15"/>
      <c r="G432" s="15"/>
      <c r="H432" s="15"/>
      <c r="I432" s="15"/>
      <c r="J432" s="15"/>
      <c r="K432" s="15"/>
      <c r="L432" s="15"/>
      <c r="M432" s="16"/>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c r="BA432" s="15"/>
      <c r="BB432" s="15"/>
      <c r="BC432" s="15"/>
      <c r="BD432" s="15"/>
      <c r="BE432" s="15"/>
      <c r="BF432" s="15"/>
      <c r="BG432" s="15"/>
      <c r="BH432" s="15"/>
      <c r="BI432" s="15"/>
      <c r="BJ432" s="15"/>
      <c r="BK432" s="15"/>
      <c r="BL432" s="15"/>
      <c r="BM432" s="15"/>
      <c r="BN432" s="15"/>
      <c r="BO432" s="15"/>
      <c r="BP432" s="15"/>
      <c r="BQ432" s="15"/>
      <c r="BR432" s="15"/>
      <c r="BS432" s="15"/>
      <c r="BT432" s="15"/>
      <c r="BU432" s="15"/>
      <c r="BV432" s="15"/>
      <c r="BW432" s="15"/>
      <c r="BX432" s="15"/>
      <c r="BY432" s="15"/>
      <c r="BZ432" s="15"/>
      <c r="CA432" s="15"/>
      <c r="CB432" s="15"/>
      <c r="CC432" s="15"/>
      <c r="CD432" s="15"/>
      <c r="CE432" s="15"/>
      <c r="CF432" s="15"/>
      <c r="CG432" s="15"/>
      <c r="CH432" s="15"/>
      <c r="CI432" s="15"/>
      <c r="CJ432" s="15"/>
      <c r="CK432" s="15"/>
      <c r="CL432" s="15"/>
      <c r="CM432" s="15"/>
      <c r="CN432" s="15"/>
      <c r="CO432" s="15"/>
    </row>
    <row r="433" spans="2:93" x14ac:dyDescent="0.25">
      <c r="B433" s="15"/>
      <c r="C433" s="15"/>
      <c r="D433" s="15"/>
      <c r="E433" s="15"/>
      <c r="F433" s="15"/>
      <c r="G433" s="15"/>
      <c r="H433" s="15"/>
      <c r="I433" s="15"/>
      <c r="J433" s="15"/>
      <c r="K433" s="15"/>
      <c r="L433" s="15"/>
      <c r="M433" s="16"/>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c r="BA433" s="15"/>
      <c r="BB433" s="15"/>
      <c r="BC433" s="15"/>
      <c r="BD433" s="15"/>
      <c r="BE433" s="15"/>
      <c r="BF433" s="15"/>
      <c r="BG433" s="15"/>
      <c r="BH433" s="15"/>
      <c r="BI433" s="15"/>
      <c r="BJ433" s="15"/>
      <c r="BK433" s="15"/>
      <c r="BL433" s="15"/>
      <c r="BM433" s="15"/>
      <c r="BN433" s="15"/>
      <c r="BO433" s="15"/>
      <c r="BP433" s="15"/>
      <c r="BQ433" s="15"/>
      <c r="BR433" s="15"/>
      <c r="BS433" s="15"/>
      <c r="BT433" s="15"/>
      <c r="BU433" s="15"/>
      <c r="BV433" s="15"/>
      <c r="BW433" s="15"/>
      <c r="BX433" s="15"/>
      <c r="BY433" s="15"/>
      <c r="BZ433" s="15"/>
      <c r="CA433" s="15"/>
      <c r="CB433" s="15"/>
      <c r="CC433" s="15"/>
      <c r="CD433" s="15"/>
      <c r="CE433" s="15"/>
      <c r="CF433" s="15"/>
      <c r="CG433" s="15"/>
      <c r="CH433" s="15"/>
      <c r="CI433" s="15"/>
      <c r="CJ433" s="15"/>
      <c r="CK433" s="15"/>
      <c r="CL433" s="15"/>
      <c r="CM433" s="15"/>
      <c r="CN433" s="15"/>
      <c r="CO433" s="15"/>
    </row>
    <row r="434" spans="2:93" x14ac:dyDescent="0.25">
      <c r="B434" s="15"/>
      <c r="C434" s="15"/>
      <c r="D434" s="15"/>
      <c r="E434" s="15"/>
      <c r="F434" s="15"/>
      <c r="G434" s="15"/>
      <c r="H434" s="15"/>
      <c r="I434" s="15"/>
      <c r="J434" s="15"/>
      <c r="K434" s="15"/>
      <c r="L434" s="15"/>
      <c r="M434" s="16"/>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c r="BA434" s="15"/>
      <c r="BB434" s="15"/>
      <c r="BC434" s="15"/>
      <c r="BD434" s="15"/>
      <c r="BE434" s="15"/>
      <c r="BF434" s="15"/>
      <c r="BG434" s="15"/>
      <c r="BH434" s="15"/>
      <c r="BI434" s="15"/>
      <c r="BJ434" s="15"/>
      <c r="BK434" s="15"/>
      <c r="BL434" s="15"/>
      <c r="BM434" s="15"/>
      <c r="BN434" s="15"/>
      <c r="BO434" s="15"/>
      <c r="BP434" s="15"/>
      <c r="BQ434" s="15"/>
      <c r="BR434" s="15"/>
      <c r="BS434" s="15"/>
      <c r="BT434" s="15"/>
      <c r="BU434" s="15"/>
      <c r="BV434" s="15"/>
      <c r="BW434" s="15"/>
      <c r="BX434" s="15"/>
      <c r="BY434" s="15"/>
      <c r="BZ434" s="15"/>
      <c r="CA434" s="15"/>
      <c r="CB434" s="15"/>
      <c r="CC434" s="15"/>
      <c r="CD434" s="15"/>
      <c r="CE434" s="15"/>
      <c r="CF434" s="15"/>
      <c r="CG434" s="15"/>
      <c r="CH434" s="15"/>
      <c r="CI434" s="15"/>
      <c r="CJ434" s="15"/>
      <c r="CK434" s="15"/>
      <c r="CL434" s="15"/>
      <c r="CM434" s="15"/>
      <c r="CN434" s="15"/>
      <c r="CO434" s="15"/>
    </row>
    <row r="435" spans="2:93" x14ac:dyDescent="0.25">
      <c r="B435" s="15"/>
      <c r="C435" s="15"/>
      <c r="D435" s="15"/>
      <c r="E435" s="15"/>
      <c r="F435" s="15"/>
      <c r="G435" s="15"/>
      <c r="H435" s="15"/>
      <c r="I435" s="15"/>
      <c r="J435" s="15"/>
      <c r="K435" s="15"/>
      <c r="L435" s="15"/>
      <c r="M435" s="16"/>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c r="BA435" s="15"/>
      <c r="BB435" s="15"/>
      <c r="BC435" s="15"/>
      <c r="BD435" s="15"/>
      <c r="BE435" s="15"/>
      <c r="BF435" s="15"/>
      <c r="BG435" s="15"/>
      <c r="BH435" s="15"/>
      <c r="BI435" s="15"/>
      <c r="BJ435" s="15"/>
      <c r="BK435" s="15"/>
      <c r="BL435" s="15"/>
      <c r="BM435" s="15"/>
      <c r="BN435" s="15"/>
      <c r="BO435" s="15"/>
      <c r="BP435" s="15"/>
      <c r="BQ435" s="15"/>
      <c r="BR435" s="15"/>
      <c r="BS435" s="15"/>
      <c r="BT435" s="15"/>
      <c r="BU435" s="15"/>
      <c r="BV435" s="15"/>
      <c r="BW435" s="15"/>
      <c r="BX435" s="15"/>
      <c r="BY435" s="15"/>
      <c r="BZ435" s="15"/>
      <c r="CA435" s="15"/>
      <c r="CB435" s="15"/>
      <c r="CC435" s="15"/>
      <c r="CD435" s="15"/>
      <c r="CE435" s="15"/>
      <c r="CF435" s="15"/>
      <c r="CG435" s="15"/>
      <c r="CH435" s="15"/>
      <c r="CI435" s="15"/>
      <c r="CJ435" s="15"/>
      <c r="CK435" s="15"/>
      <c r="CL435" s="15"/>
      <c r="CM435" s="15"/>
      <c r="CN435" s="15"/>
      <c r="CO435" s="15"/>
    </row>
    <row r="436" spans="2:93" x14ac:dyDescent="0.25">
      <c r="B436" s="15"/>
      <c r="C436" s="15"/>
      <c r="D436" s="15"/>
      <c r="E436" s="15"/>
      <c r="F436" s="15"/>
      <c r="G436" s="15"/>
      <c r="H436" s="15"/>
      <c r="I436" s="15"/>
      <c r="J436" s="15"/>
      <c r="K436" s="15"/>
      <c r="L436" s="15"/>
      <c r="M436" s="16"/>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c r="BA436" s="15"/>
      <c r="BB436" s="15"/>
      <c r="BC436" s="15"/>
      <c r="BD436" s="15"/>
      <c r="BE436" s="15"/>
      <c r="BF436" s="15"/>
      <c r="BG436" s="15"/>
      <c r="BH436" s="15"/>
      <c r="BI436" s="15"/>
      <c r="BJ436" s="15"/>
      <c r="BK436" s="15"/>
      <c r="BL436" s="15"/>
      <c r="BM436" s="15"/>
      <c r="BN436" s="15"/>
      <c r="BO436" s="15"/>
      <c r="BP436" s="15"/>
      <c r="BQ436" s="15"/>
      <c r="BR436" s="15"/>
      <c r="BS436" s="15"/>
      <c r="BT436" s="15"/>
      <c r="BU436" s="15"/>
      <c r="BV436" s="15"/>
      <c r="BW436" s="15"/>
      <c r="BX436" s="15"/>
      <c r="BY436" s="15"/>
      <c r="BZ436" s="15"/>
      <c r="CA436" s="15"/>
      <c r="CB436" s="15"/>
      <c r="CC436" s="15"/>
      <c r="CD436" s="15"/>
      <c r="CE436" s="15"/>
      <c r="CF436" s="15"/>
      <c r="CG436" s="15"/>
      <c r="CH436" s="15"/>
      <c r="CI436" s="15"/>
      <c r="CJ436" s="15"/>
      <c r="CK436" s="15"/>
      <c r="CL436" s="15"/>
      <c r="CM436" s="15"/>
      <c r="CN436" s="15"/>
      <c r="CO436" s="15"/>
    </row>
    <row r="437" spans="2:93" x14ac:dyDescent="0.25">
      <c r="B437" s="15"/>
      <c r="C437" s="15"/>
      <c r="D437" s="15"/>
      <c r="E437" s="15"/>
      <c r="F437" s="15"/>
      <c r="G437" s="15"/>
      <c r="H437" s="15"/>
      <c r="I437" s="15"/>
      <c r="J437" s="15"/>
      <c r="K437" s="15"/>
      <c r="L437" s="15"/>
      <c r="M437" s="16"/>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c r="BA437" s="15"/>
      <c r="BB437" s="15"/>
      <c r="BC437" s="15"/>
      <c r="BD437" s="15"/>
      <c r="BE437" s="15"/>
      <c r="BF437" s="15"/>
      <c r="BG437" s="15"/>
      <c r="BH437" s="15"/>
      <c r="BI437" s="15"/>
      <c r="BJ437" s="15"/>
      <c r="BK437" s="15"/>
      <c r="BL437" s="15"/>
      <c r="BM437" s="15"/>
      <c r="BN437" s="15"/>
      <c r="BO437" s="15"/>
      <c r="BP437" s="15"/>
      <c r="BQ437" s="15"/>
      <c r="BR437" s="15"/>
      <c r="BS437" s="15"/>
      <c r="BT437" s="15"/>
      <c r="BU437" s="15"/>
      <c r="BV437" s="15"/>
      <c r="BW437" s="15"/>
      <c r="BX437" s="15"/>
      <c r="BY437" s="15"/>
      <c r="BZ437" s="15"/>
      <c r="CA437" s="15"/>
      <c r="CB437" s="15"/>
      <c r="CC437" s="15"/>
      <c r="CD437" s="15"/>
      <c r="CE437" s="15"/>
      <c r="CF437" s="15"/>
      <c r="CG437" s="15"/>
      <c r="CH437" s="15"/>
      <c r="CI437" s="15"/>
      <c r="CJ437" s="15"/>
      <c r="CK437" s="15"/>
      <c r="CL437" s="15"/>
      <c r="CM437" s="15"/>
      <c r="CN437" s="15"/>
      <c r="CO437" s="15"/>
    </row>
    <row r="438" spans="2:93" x14ac:dyDescent="0.25">
      <c r="B438" s="15"/>
      <c r="C438" s="15"/>
      <c r="D438" s="15"/>
      <c r="E438" s="15"/>
      <c r="F438" s="15"/>
      <c r="G438" s="15"/>
      <c r="H438" s="15"/>
      <c r="I438" s="15"/>
      <c r="J438" s="15"/>
      <c r="K438" s="15"/>
      <c r="L438" s="15"/>
      <c r="M438" s="16"/>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c r="BA438" s="15"/>
      <c r="BB438" s="15"/>
      <c r="BC438" s="15"/>
      <c r="BD438" s="15"/>
      <c r="BE438" s="15"/>
      <c r="BF438" s="15"/>
      <c r="BG438" s="15"/>
      <c r="BH438" s="15"/>
      <c r="BI438" s="15"/>
      <c r="BJ438" s="15"/>
      <c r="BK438" s="15"/>
      <c r="BL438" s="15"/>
      <c r="BM438" s="15"/>
      <c r="BN438" s="15"/>
      <c r="BO438" s="15"/>
      <c r="BP438" s="15"/>
      <c r="BQ438" s="15"/>
      <c r="BR438" s="15"/>
      <c r="BS438" s="15"/>
      <c r="BT438" s="15"/>
      <c r="BU438" s="15"/>
      <c r="BV438" s="15"/>
      <c r="BW438" s="15"/>
      <c r="BX438" s="15"/>
      <c r="BY438" s="15"/>
      <c r="BZ438" s="15"/>
      <c r="CA438" s="15"/>
      <c r="CB438" s="15"/>
      <c r="CC438" s="15"/>
      <c r="CD438" s="15"/>
      <c r="CE438" s="15"/>
      <c r="CF438" s="15"/>
      <c r="CG438" s="15"/>
      <c r="CH438" s="15"/>
      <c r="CI438" s="15"/>
      <c r="CJ438" s="15"/>
      <c r="CK438" s="15"/>
      <c r="CL438" s="15"/>
      <c r="CM438" s="15"/>
      <c r="CN438" s="15"/>
      <c r="CO438" s="15"/>
    </row>
    <row r="439" spans="2:93" x14ac:dyDescent="0.25">
      <c r="B439" s="15"/>
      <c r="C439" s="15"/>
      <c r="D439" s="15"/>
      <c r="E439" s="15"/>
      <c r="F439" s="15"/>
      <c r="G439" s="15"/>
      <c r="H439" s="15"/>
      <c r="I439" s="15"/>
      <c r="J439" s="15"/>
      <c r="K439" s="15"/>
      <c r="L439" s="15"/>
      <c r="M439" s="16"/>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c r="BA439" s="15"/>
      <c r="BB439" s="15"/>
      <c r="BC439" s="15"/>
      <c r="BD439" s="15"/>
      <c r="BE439" s="15"/>
      <c r="BF439" s="15"/>
      <c r="BG439" s="15"/>
      <c r="BH439" s="15"/>
      <c r="BI439" s="15"/>
      <c r="BJ439" s="15"/>
      <c r="BK439" s="15"/>
      <c r="BL439" s="15"/>
      <c r="BM439" s="15"/>
      <c r="BN439" s="15"/>
      <c r="BO439" s="15"/>
      <c r="BP439" s="15"/>
      <c r="BQ439" s="15"/>
      <c r="BR439" s="15"/>
      <c r="BS439" s="15"/>
      <c r="BT439" s="15"/>
      <c r="BU439" s="15"/>
      <c r="BV439" s="15"/>
      <c r="BW439" s="15"/>
      <c r="BX439" s="15"/>
      <c r="BY439" s="15"/>
      <c r="BZ439" s="15"/>
      <c r="CA439" s="15"/>
      <c r="CB439" s="15"/>
      <c r="CC439" s="15"/>
      <c r="CD439" s="15"/>
      <c r="CE439" s="15"/>
      <c r="CF439" s="15"/>
      <c r="CG439" s="15"/>
      <c r="CH439" s="15"/>
      <c r="CI439" s="15"/>
      <c r="CJ439" s="15"/>
      <c r="CK439" s="15"/>
      <c r="CL439" s="15"/>
      <c r="CM439" s="15"/>
      <c r="CN439" s="15"/>
      <c r="CO439" s="15"/>
    </row>
    <row r="440" spans="2:93" x14ac:dyDescent="0.25">
      <c r="B440" s="15"/>
      <c r="C440" s="15"/>
      <c r="D440" s="15"/>
      <c r="E440" s="15"/>
      <c r="F440" s="15"/>
      <c r="G440" s="15"/>
      <c r="H440" s="15"/>
      <c r="I440" s="15"/>
      <c r="J440" s="15"/>
      <c r="K440" s="15"/>
      <c r="L440" s="15"/>
      <c r="M440" s="16"/>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5"/>
      <c r="BW440" s="15"/>
      <c r="BX440" s="15"/>
      <c r="BY440" s="15"/>
      <c r="BZ440" s="15"/>
      <c r="CA440" s="15"/>
      <c r="CB440" s="15"/>
      <c r="CC440" s="15"/>
      <c r="CD440" s="15"/>
      <c r="CE440" s="15"/>
      <c r="CF440" s="15"/>
      <c r="CG440" s="15"/>
      <c r="CH440" s="15"/>
      <c r="CI440" s="15"/>
      <c r="CJ440" s="15"/>
      <c r="CK440" s="15"/>
      <c r="CL440" s="15"/>
      <c r="CM440" s="15"/>
      <c r="CN440" s="15"/>
      <c r="CO440" s="15"/>
    </row>
    <row r="441" spans="2:93" x14ac:dyDescent="0.25">
      <c r="B441" s="15"/>
      <c r="C441" s="15"/>
      <c r="D441" s="15"/>
      <c r="E441" s="15"/>
      <c r="F441" s="15"/>
      <c r="G441" s="15"/>
      <c r="H441" s="15"/>
      <c r="I441" s="15"/>
      <c r="J441" s="15"/>
      <c r="K441" s="15"/>
      <c r="L441" s="15"/>
      <c r="M441" s="16"/>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c r="BA441" s="15"/>
      <c r="BB441" s="15"/>
      <c r="BC441" s="15"/>
      <c r="BD441" s="15"/>
      <c r="BE441" s="15"/>
      <c r="BF441" s="15"/>
      <c r="BG441" s="15"/>
      <c r="BH441" s="15"/>
      <c r="BI441" s="15"/>
      <c r="BJ441" s="15"/>
      <c r="BK441" s="15"/>
      <c r="BL441" s="15"/>
      <c r="BM441" s="15"/>
      <c r="BN441" s="15"/>
      <c r="BO441" s="15"/>
      <c r="BP441" s="15"/>
      <c r="BQ441" s="15"/>
      <c r="BR441" s="15"/>
      <c r="BS441" s="15"/>
      <c r="BT441" s="15"/>
      <c r="BU441" s="15"/>
      <c r="BV441" s="15"/>
      <c r="BW441" s="15"/>
      <c r="BX441" s="15"/>
      <c r="BY441" s="15"/>
      <c r="BZ441" s="15"/>
      <c r="CA441" s="15"/>
      <c r="CB441" s="15"/>
      <c r="CC441" s="15"/>
      <c r="CD441" s="15"/>
      <c r="CE441" s="15"/>
      <c r="CF441" s="15"/>
      <c r="CG441" s="15"/>
      <c r="CH441" s="15"/>
      <c r="CI441" s="15"/>
      <c r="CJ441" s="15"/>
      <c r="CK441" s="15"/>
      <c r="CL441" s="15"/>
      <c r="CM441" s="15"/>
      <c r="CN441" s="15"/>
      <c r="CO441" s="15"/>
    </row>
    <row r="442" spans="2:93" x14ac:dyDescent="0.25">
      <c r="B442" s="15"/>
      <c r="C442" s="15"/>
      <c r="D442" s="15"/>
      <c r="E442" s="15"/>
      <c r="F442" s="15"/>
      <c r="G442" s="15"/>
      <c r="H442" s="15"/>
      <c r="I442" s="15"/>
      <c r="J442" s="15"/>
      <c r="K442" s="15"/>
      <c r="L442" s="15"/>
      <c r="M442" s="16"/>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c r="BA442" s="15"/>
      <c r="BB442" s="15"/>
      <c r="BC442" s="15"/>
      <c r="BD442" s="15"/>
      <c r="BE442" s="15"/>
      <c r="BF442" s="15"/>
      <c r="BG442" s="15"/>
      <c r="BH442" s="15"/>
      <c r="BI442" s="15"/>
      <c r="BJ442" s="15"/>
      <c r="BK442" s="15"/>
      <c r="BL442" s="15"/>
      <c r="BM442" s="15"/>
      <c r="BN442" s="15"/>
      <c r="BO442" s="15"/>
      <c r="BP442" s="15"/>
      <c r="BQ442" s="15"/>
      <c r="BR442" s="15"/>
      <c r="BS442" s="15"/>
      <c r="BT442" s="15"/>
      <c r="BU442" s="15"/>
      <c r="BV442" s="15"/>
      <c r="BW442" s="15"/>
      <c r="BX442" s="15"/>
      <c r="BY442" s="15"/>
      <c r="BZ442" s="15"/>
      <c r="CA442" s="15"/>
      <c r="CB442" s="15"/>
      <c r="CC442" s="15"/>
      <c r="CD442" s="15"/>
      <c r="CE442" s="15"/>
      <c r="CF442" s="15"/>
      <c r="CG442" s="15"/>
      <c r="CH442" s="15"/>
      <c r="CI442" s="15"/>
      <c r="CJ442" s="15"/>
      <c r="CK442" s="15"/>
      <c r="CL442" s="15"/>
      <c r="CM442" s="15"/>
      <c r="CN442" s="15"/>
      <c r="CO442" s="15"/>
    </row>
    <row r="443" spans="2:93" x14ac:dyDescent="0.25">
      <c r="B443" s="15"/>
      <c r="C443" s="15"/>
      <c r="D443" s="15"/>
      <c r="E443" s="15"/>
      <c r="F443" s="15"/>
      <c r="G443" s="15"/>
      <c r="H443" s="15"/>
      <c r="I443" s="15"/>
      <c r="J443" s="15"/>
      <c r="K443" s="15"/>
      <c r="L443" s="15"/>
      <c r="M443" s="16"/>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c r="BA443" s="15"/>
      <c r="BB443" s="15"/>
      <c r="BC443" s="15"/>
      <c r="BD443" s="15"/>
      <c r="BE443" s="15"/>
      <c r="BF443" s="15"/>
      <c r="BG443" s="15"/>
      <c r="BH443" s="15"/>
      <c r="BI443" s="15"/>
      <c r="BJ443" s="15"/>
      <c r="BK443" s="15"/>
      <c r="BL443" s="15"/>
      <c r="BM443" s="15"/>
      <c r="BN443" s="15"/>
      <c r="BO443" s="15"/>
      <c r="BP443" s="15"/>
      <c r="BQ443" s="15"/>
      <c r="BR443" s="15"/>
      <c r="BS443" s="15"/>
      <c r="BT443" s="15"/>
      <c r="BU443" s="15"/>
      <c r="BV443" s="15"/>
      <c r="BW443" s="15"/>
      <c r="BX443" s="15"/>
      <c r="BY443" s="15"/>
      <c r="BZ443" s="15"/>
      <c r="CA443" s="15"/>
      <c r="CB443" s="15"/>
      <c r="CC443" s="15"/>
      <c r="CD443" s="15"/>
      <c r="CE443" s="15"/>
      <c r="CF443" s="15"/>
      <c r="CG443" s="15"/>
      <c r="CH443" s="15"/>
      <c r="CI443" s="15"/>
      <c r="CJ443" s="15"/>
      <c r="CK443" s="15"/>
      <c r="CL443" s="15"/>
      <c r="CM443" s="15"/>
      <c r="CN443" s="15"/>
      <c r="CO443" s="15"/>
    </row>
    <row r="444" spans="2:93" x14ac:dyDescent="0.25">
      <c r="B444" s="15"/>
      <c r="C444" s="15"/>
      <c r="D444" s="15"/>
      <c r="E444" s="15"/>
      <c r="F444" s="15"/>
      <c r="G444" s="15"/>
      <c r="H444" s="15"/>
      <c r="I444" s="15"/>
      <c r="J444" s="15"/>
      <c r="K444" s="15"/>
      <c r="L444" s="15"/>
      <c r="M444" s="16"/>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c r="BR444" s="15"/>
      <c r="BS444" s="15"/>
      <c r="BT444" s="15"/>
      <c r="BU444" s="15"/>
      <c r="BV444" s="15"/>
      <c r="BW444" s="15"/>
      <c r="BX444" s="15"/>
      <c r="BY444" s="15"/>
      <c r="BZ444" s="15"/>
      <c r="CA444" s="15"/>
      <c r="CB444" s="15"/>
      <c r="CC444" s="15"/>
      <c r="CD444" s="15"/>
      <c r="CE444" s="15"/>
      <c r="CF444" s="15"/>
      <c r="CG444" s="15"/>
      <c r="CH444" s="15"/>
      <c r="CI444" s="15"/>
      <c r="CJ444" s="15"/>
      <c r="CK444" s="15"/>
      <c r="CL444" s="15"/>
      <c r="CM444" s="15"/>
      <c r="CN444" s="15"/>
      <c r="CO444" s="15"/>
    </row>
    <row r="445" spans="2:93" x14ac:dyDescent="0.25">
      <c r="B445" s="15"/>
      <c r="C445" s="15"/>
      <c r="D445" s="15"/>
      <c r="E445" s="15"/>
      <c r="F445" s="15"/>
      <c r="G445" s="15"/>
      <c r="H445" s="15"/>
      <c r="I445" s="15"/>
      <c r="J445" s="15"/>
      <c r="K445" s="15"/>
      <c r="L445" s="15"/>
      <c r="M445" s="16"/>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c r="BR445" s="15"/>
      <c r="BS445" s="15"/>
      <c r="BT445" s="15"/>
      <c r="BU445" s="15"/>
      <c r="BV445" s="15"/>
      <c r="BW445" s="15"/>
      <c r="BX445" s="15"/>
      <c r="BY445" s="15"/>
      <c r="BZ445" s="15"/>
      <c r="CA445" s="15"/>
      <c r="CB445" s="15"/>
      <c r="CC445" s="15"/>
      <c r="CD445" s="15"/>
      <c r="CE445" s="15"/>
      <c r="CF445" s="15"/>
      <c r="CG445" s="15"/>
      <c r="CH445" s="15"/>
      <c r="CI445" s="15"/>
      <c r="CJ445" s="15"/>
      <c r="CK445" s="15"/>
      <c r="CL445" s="15"/>
      <c r="CM445" s="15"/>
      <c r="CN445" s="15"/>
      <c r="CO445" s="15"/>
    </row>
    <row r="446" spans="2:93" x14ac:dyDescent="0.25">
      <c r="B446" s="15"/>
      <c r="C446" s="15"/>
      <c r="D446" s="15"/>
      <c r="E446" s="15"/>
      <c r="F446" s="15"/>
      <c r="G446" s="15"/>
      <c r="H446" s="15"/>
      <c r="I446" s="15"/>
      <c r="J446" s="15"/>
      <c r="K446" s="15"/>
      <c r="L446" s="15"/>
      <c r="M446" s="16"/>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c r="BR446" s="15"/>
      <c r="BS446" s="15"/>
      <c r="BT446" s="15"/>
      <c r="BU446" s="15"/>
      <c r="BV446" s="15"/>
      <c r="BW446" s="15"/>
      <c r="BX446" s="15"/>
      <c r="BY446" s="15"/>
      <c r="BZ446" s="15"/>
      <c r="CA446" s="15"/>
      <c r="CB446" s="15"/>
      <c r="CC446" s="15"/>
      <c r="CD446" s="15"/>
      <c r="CE446" s="15"/>
      <c r="CF446" s="15"/>
      <c r="CG446" s="15"/>
      <c r="CH446" s="15"/>
      <c r="CI446" s="15"/>
      <c r="CJ446" s="15"/>
      <c r="CK446" s="15"/>
      <c r="CL446" s="15"/>
      <c r="CM446" s="15"/>
      <c r="CN446" s="15"/>
      <c r="CO446" s="15"/>
    </row>
    <row r="447" spans="2:93" x14ac:dyDescent="0.25">
      <c r="B447" s="15"/>
      <c r="C447" s="15"/>
      <c r="D447" s="15"/>
      <c r="E447" s="15"/>
      <c r="F447" s="15"/>
      <c r="G447" s="15"/>
      <c r="H447" s="15"/>
      <c r="I447" s="15"/>
      <c r="J447" s="15"/>
      <c r="K447" s="15"/>
      <c r="L447" s="15"/>
      <c r="M447" s="16"/>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c r="BR447" s="15"/>
      <c r="BS447" s="15"/>
      <c r="BT447" s="15"/>
      <c r="BU447" s="15"/>
      <c r="BV447" s="15"/>
      <c r="BW447" s="15"/>
      <c r="BX447" s="15"/>
      <c r="BY447" s="15"/>
      <c r="BZ447" s="15"/>
      <c r="CA447" s="15"/>
      <c r="CB447" s="15"/>
      <c r="CC447" s="15"/>
      <c r="CD447" s="15"/>
      <c r="CE447" s="15"/>
      <c r="CF447" s="15"/>
      <c r="CG447" s="15"/>
      <c r="CH447" s="15"/>
      <c r="CI447" s="15"/>
      <c r="CJ447" s="15"/>
      <c r="CK447" s="15"/>
      <c r="CL447" s="15"/>
      <c r="CM447" s="15"/>
      <c r="CN447" s="15"/>
      <c r="CO447" s="15"/>
    </row>
    <row r="448" spans="2:93" x14ac:dyDescent="0.25">
      <c r="B448" s="15"/>
      <c r="C448" s="15"/>
      <c r="D448" s="15"/>
      <c r="E448" s="15"/>
      <c r="F448" s="15"/>
      <c r="G448" s="15"/>
      <c r="H448" s="15"/>
      <c r="I448" s="15"/>
      <c r="J448" s="15"/>
      <c r="K448" s="15"/>
      <c r="L448" s="15"/>
      <c r="M448" s="16"/>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c r="BR448" s="15"/>
      <c r="BS448" s="15"/>
      <c r="BT448" s="15"/>
      <c r="BU448" s="15"/>
      <c r="BV448" s="15"/>
      <c r="BW448" s="15"/>
      <c r="BX448" s="15"/>
      <c r="BY448" s="15"/>
      <c r="BZ448" s="15"/>
      <c r="CA448" s="15"/>
      <c r="CB448" s="15"/>
      <c r="CC448" s="15"/>
      <c r="CD448" s="15"/>
      <c r="CE448" s="15"/>
      <c r="CF448" s="15"/>
      <c r="CG448" s="15"/>
      <c r="CH448" s="15"/>
      <c r="CI448" s="15"/>
      <c r="CJ448" s="15"/>
      <c r="CK448" s="15"/>
      <c r="CL448" s="15"/>
      <c r="CM448" s="15"/>
      <c r="CN448" s="15"/>
      <c r="CO448" s="15"/>
    </row>
    <row r="449" spans="2:93" x14ac:dyDescent="0.25">
      <c r="B449" s="15"/>
      <c r="C449" s="15"/>
      <c r="D449" s="15"/>
      <c r="E449" s="15"/>
      <c r="F449" s="15"/>
      <c r="G449" s="15"/>
      <c r="H449" s="15"/>
      <c r="I449" s="15"/>
      <c r="J449" s="15"/>
      <c r="K449" s="15"/>
      <c r="L449" s="15"/>
      <c r="M449" s="16"/>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c r="BR449" s="15"/>
      <c r="BS449" s="15"/>
      <c r="BT449" s="15"/>
      <c r="BU449" s="15"/>
      <c r="BV449" s="15"/>
      <c r="BW449" s="15"/>
      <c r="BX449" s="15"/>
      <c r="BY449" s="15"/>
      <c r="BZ449" s="15"/>
      <c r="CA449" s="15"/>
      <c r="CB449" s="15"/>
      <c r="CC449" s="15"/>
      <c r="CD449" s="15"/>
      <c r="CE449" s="15"/>
      <c r="CF449" s="15"/>
      <c r="CG449" s="15"/>
      <c r="CH449" s="15"/>
      <c r="CI449" s="15"/>
      <c r="CJ449" s="15"/>
      <c r="CK449" s="15"/>
      <c r="CL449" s="15"/>
      <c r="CM449" s="15"/>
      <c r="CN449" s="15"/>
      <c r="CO449" s="15"/>
    </row>
    <row r="450" spans="2:93" x14ac:dyDescent="0.25">
      <c r="B450" s="15"/>
      <c r="C450" s="15"/>
      <c r="D450" s="15"/>
      <c r="E450" s="15"/>
      <c r="F450" s="15"/>
      <c r="G450" s="15"/>
      <c r="H450" s="15"/>
      <c r="I450" s="15"/>
      <c r="J450" s="15"/>
      <c r="K450" s="15"/>
      <c r="L450" s="15"/>
      <c r="M450" s="16"/>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c r="BR450" s="15"/>
      <c r="BS450" s="15"/>
      <c r="BT450" s="15"/>
      <c r="BU450" s="15"/>
      <c r="BV450" s="15"/>
      <c r="BW450" s="15"/>
      <c r="BX450" s="15"/>
      <c r="BY450" s="15"/>
      <c r="BZ450" s="15"/>
      <c r="CA450" s="15"/>
      <c r="CB450" s="15"/>
      <c r="CC450" s="15"/>
      <c r="CD450" s="15"/>
      <c r="CE450" s="15"/>
      <c r="CF450" s="15"/>
      <c r="CG450" s="15"/>
      <c r="CH450" s="15"/>
      <c r="CI450" s="15"/>
      <c r="CJ450" s="15"/>
      <c r="CK450" s="15"/>
      <c r="CL450" s="15"/>
      <c r="CM450" s="15"/>
      <c r="CN450" s="15"/>
      <c r="CO450" s="15"/>
    </row>
    <row r="451" spans="2:93" x14ac:dyDescent="0.25">
      <c r="B451" s="15"/>
      <c r="C451" s="15"/>
      <c r="D451" s="15"/>
      <c r="E451" s="15"/>
      <c r="F451" s="15"/>
      <c r="G451" s="15"/>
      <c r="H451" s="15"/>
      <c r="I451" s="15"/>
      <c r="J451" s="15"/>
      <c r="K451" s="15"/>
      <c r="L451" s="15"/>
      <c r="M451" s="16"/>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c r="BA451" s="15"/>
      <c r="BB451" s="15"/>
      <c r="BC451" s="15"/>
      <c r="BD451" s="15"/>
      <c r="BE451" s="15"/>
      <c r="BF451" s="15"/>
      <c r="BG451" s="15"/>
      <c r="BH451" s="15"/>
      <c r="BI451" s="15"/>
      <c r="BJ451" s="15"/>
      <c r="BK451" s="15"/>
      <c r="BL451" s="15"/>
      <c r="BM451" s="15"/>
      <c r="BN451" s="15"/>
      <c r="BO451" s="15"/>
      <c r="BP451" s="15"/>
      <c r="BQ451" s="15"/>
      <c r="BR451" s="15"/>
      <c r="BS451" s="15"/>
      <c r="BT451" s="15"/>
      <c r="BU451" s="15"/>
      <c r="BV451" s="15"/>
      <c r="BW451" s="15"/>
      <c r="BX451" s="15"/>
      <c r="BY451" s="15"/>
      <c r="BZ451" s="15"/>
      <c r="CA451" s="15"/>
      <c r="CB451" s="15"/>
      <c r="CC451" s="15"/>
      <c r="CD451" s="15"/>
      <c r="CE451" s="15"/>
      <c r="CF451" s="15"/>
      <c r="CG451" s="15"/>
      <c r="CH451" s="15"/>
      <c r="CI451" s="15"/>
      <c r="CJ451" s="15"/>
      <c r="CK451" s="15"/>
      <c r="CL451" s="15"/>
      <c r="CM451" s="15"/>
      <c r="CN451" s="15"/>
      <c r="CO451" s="15"/>
    </row>
    <row r="452" spans="2:93" x14ac:dyDescent="0.25">
      <c r="B452" s="15"/>
      <c r="C452" s="15"/>
      <c r="D452" s="15"/>
      <c r="E452" s="15"/>
      <c r="F452" s="15"/>
      <c r="G452" s="15"/>
      <c r="H452" s="15"/>
      <c r="I452" s="15"/>
      <c r="J452" s="15"/>
      <c r="K452" s="15"/>
      <c r="L452" s="15"/>
      <c r="M452" s="16"/>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c r="BA452" s="15"/>
      <c r="BB452" s="15"/>
      <c r="BC452" s="15"/>
      <c r="BD452" s="15"/>
      <c r="BE452" s="15"/>
      <c r="BF452" s="15"/>
      <c r="BG452" s="15"/>
      <c r="BH452" s="15"/>
      <c r="BI452" s="15"/>
      <c r="BJ452" s="15"/>
      <c r="BK452" s="15"/>
      <c r="BL452" s="15"/>
      <c r="BM452" s="15"/>
      <c r="BN452" s="15"/>
      <c r="BO452" s="15"/>
      <c r="BP452" s="15"/>
      <c r="BQ452" s="15"/>
      <c r="BR452" s="15"/>
      <c r="BS452" s="15"/>
      <c r="BT452" s="15"/>
      <c r="BU452" s="15"/>
      <c r="BV452" s="15"/>
      <c r="BW452" s="15"/>
      <c r="BX452" s="15"/>
      <c r="BY452" s="15"/>
      <c r="BZ452" s="15"/>
      <c r="CA452" s="15"/>
      <c r="CB452" s="15"/>
      <c r="CC452" s="15"/>
      <c r="CD452" s="15"/>
      <c r="CE452" s="15"/>
      <c r="CF452" s="15"/>
      <c r="CG452" s="15"/>
      <c r="CH452" s="15"/>
      <c r="CI452" s="15"/>
      <c r="CJ452" s="15"/>
      <c r="CK452" s="15"/>
      <c r="CL452" s="15"/>
      <c r="CM452" s="15"/>
      <c r="CN452" s="15"/>
      <c r="CO452" s="15"/>
    </row>
    <row r="453" spans="2:93" x14ac:dyDescent="0.25">
      <c r="B453" s="15"/>
      <c r="C453" s="15"/>
      <c r="D453" s="15"/>
      <c r="E453" s="15"/>
      <c r="F453" s="15"/>
      <c r="G453" s="15"/>
      <c r="H453" s="15"/>
      <c r="I453" s="15"/>
      <c r="J453" s="15"/>
      <c r="K453" s="15"/>
      <c r="L453" s="15"/>
      <c r="M453" s="16"/>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c r="BA453" s="15"/>
      <c r="BB453" s="15"/>
      <c r="BC453" s="15"/>
      <c r="BD453" s="15"/>
      <c r="BE453" s="15"/>
      <c r="BF453" s="15"/>
      <c r="BG453" s="15"/>
      <c r="BH453" s="15"/>
      <c r="BI453" s="15"/>
      <c r="BJ453" s="15"/>
      <c r="BK453" s="15"/>
      <c r="BL453" s="15"/>
      <c r="BM453" s="15"/>
      <c r="BN453" s="15"/>
      <c r="BO453" s="15"/>
      <c r="BP453" s="15"/>
      <c r="BQ453" s="15"/>
      <c r="BR453" s="15"/>
      <c r="BS453" s="15"/>
      <c r="BT453" s="15"/>
      <c r="BU453" s="15"/>
      <c r="BV453" s="15"/>
      <c r="BW453" s="15"/>
      <c r="BX453" s="15"/>
      <c r="BY453" s="15"/>
      <c r="BZ453" s="15"/>
      <c r="CA453" s="15"/>
      <c r="CB453" s="15"/>
      <c r="CC453" s="15"/>
      <c r="CD453" s="15"/>
      <c r="CE453" s="15"/>
      <c r="CF453" s="15"/>
      <c r="CG453" s="15"/>
      <c r="CH453" s="15"/>
      <c r="CI453" s="15"/>
      <c r="CJ453" s="15"/>
      <c r="CK453" s="15"/>
      <c r="CL453" s="15"/>
      <c r="CM453" s="15"/>
      <c r="CN453" s="15"/>
      <c r="CO453" s="15"/>
    </row>
    <row r="454" spans="2:93" x14ac:dyDescent="0.25">
      <c r="B454" s="15"/>
      <c r="C454" s="15"/>
      <c r="D454" s="15"/>
      <c r="E454" s="15"/>
      <c r="F454" s="15"/>
      <c r="G454" s="15"/>
      <c r="H454" s="15"/>
      <c r="I454" s="15"/>
      <c r="J454" s="15"/>
      <c r="K454" s="15"/>
      <c r="L454" s="15"/>
      <c r="M454" s="16"/>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c r="BA454" s="15"/>
      <c r="BB454" s="15"/>
      <c r="BC454" s="15"/>
      <c r="BD454" s="15"/>
      <c r="BE454" s="15"/>
      <c r="BF454" s="15"/>
      <c r="BG454" s="15"/>
      <c r="BH454" s="15"/>
      <c r="BI454" s="15"/>
      <c r="BJ454" s="15"/>
      <c r="BK454" s="15"/>
      <c r="BL454" s="15"/>
      <c r="BM454" s="15"/>
      <c r="BN454" s="15"/>
      <c r="BO454" s="15"/>
      <c r="BP454" s="15"/>
      <c r="BQ454" s="15"/>
      <c r="BR454" s="15"/>
      <c r="BS454" s="15"/>
      <c r="BT454" s="15"/>
      <c r="BU454" s="15"/>
      <c r="BV454" s="15"/>
      <c r="BW454" s="15"/>
      <c r="BX454" s="15"/>
      <c r="BY454" s="15"/>
      <c r="BZ454" s="15"/>
      <c r="CA454" s="15"/>
      <c r="CB454" s="15"/>
      <c r="CC454" s="15"/>
      <c r="CD454" s="15"/>
      <c r="CE454" s="15"/>
      <c r="CF454" s="15"/>
      <c r="CG454" s="15"/>
      <c r="CH454" s="15"/>
      <c r="CI454" s="15"/>
      <c r="CJ454" s="15"/>
      <c r="CK454" s="15"/>
      <c r="CL454" s="15"/>
      <c r="CM454" s="15"/>
      <c r="CN454" s="15"/>
      <c r="CO454" s="15"/>
    </row>
    <row r="455" spans="2:93" x14ac:dyDescent="0.25">
      <c r="B455" s="15"/>
      <c r="C455" s="15"/>
      <c r="D455" s="15"/>
      <c r="E455" s="15"/>
      <c r="F455" s="15"/>
      <c r="G455" s="15"/>
      <c r="H455" s="15"/>
      <c r="I455" s="15"/>
      <c r="J455" s="15"/>
      <c r="K455" s="15"/>
      <c r="L455" s="15"/>
      <c r="M455" s="16"/>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c r="BA455" s="15"/>
      <c r="BB455" s="15"/>
      <c r="BC455" s="15"/>
      <c r="BD455" s="15"/>
      <c r="BE455" s="15"/>
      <c r="BF455" s="15"/>
      <c r="BG455" s="15"/>
      <c r="BH455" s="15"/>
      <c r="BI455" s="15"/>
      <c r="BJ455" s="15"/>
      <c r="BK455" s="15"/>
      <c r="BL455" s="15"/>
      <c r="BM455" s="15"/>
      <c r="BN455" s="15"/>
      <c r="BO455" s="15"/>
      <c r="BP455" s="15"/>
      <c r="BQ455" s="15"/>
      <c r="BR455" s="15"/>
      <c r="BS455" s="15"/>
      <c r="BT455" s="15"/>
      <c r="BU455" s="15"/>
      <c r="BV455" s="15"/>
      <c r="BW455" s="15"/>
      <c r="BX455" s="15"/>
      <c r="BY455" s="15"/>
      <c r="BZ455" s="15"/>
      <c r="CA455" s="15"/>
      <c r="CB455" s="15"/>
      <c r="CC455" s="15"/>
      <c r="CD455" s="15"/>
      <c r="CE455" s="15"/>
      <c r="CF455" s="15"/>
      <c r="CG455" s="15"/>
      <c r="CH455" s="15"/>
      <c r="CI455" s="15"/>
      <c r="CJ455" s="15"/>
      <c r="CK455" s="15"/>
      <c r="CL455" s="15"/>
      <c r="CM455" s="15"/>
      <c r="CN455" s="15"/>
      <c r="CO455" s="15"/>
    </row>
    <row r="456" spans="2:93" x14ac:dyDescent="0.25">
      <c r="B456" s="15"/>
      <c r="C456" s="15"/>
      <c r="D456" s="15"/>
      <c r="E456" s="15"/>
      <c r="F456" s="15"/>
      <c r="G456" s="15"/>
      <c r="H456" s="15"/>
      <c r="I456" s="15"/>
      <c r="J456" s="15"/>
      <c r="K456" s="15"/>
      <c r="L456" s="15"/>
      <c r="M456" s="16"/>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c r="BA456" s="15"/>
      <c r="BB456" s="15"/>
      <c r="BC456" s="15"/>
      <c r="BD456" s="15"/>
      <c r="BE456" s="15"/>
      <c r="BF456" s="15"/>
      <c r="BG456" s="15"/>
      <c r="BH456" s="15"/>
      <c r="BI456" s="15"/>
      <c r="BJ456" s="15"/>
      <c r="BK456" s="15"/>
      <c r="BL456" s="15"/>
      <c r="BM456" s="15"/>
      <c r="BN456" s="15"/>
      <c r="BO456" s="15"/>
      <c r="BP456" s="15"/>
      <c r="BQ456" s="15"/>
      <c r="BR456" s="15"/>
      <c r="BS456" s="15"/>
      <c r="BT456" s="15"/>
      <c r="BU456" s="15"/>
      <c r="BV456" s="15"/>
      <c r="BW456" s="15"/>
      <c r="BX456" s="15"/>
      <c r="BY456" s="15"/>
      <c r="BZ456" s="15"/>
      <c r="CA456" s="15"/>
      <c r="CB456" s="15"/>
      <c r="CC456" s="15"/>
      <c r="CD456" s="15"/>
      <c r="CE456" s="15"/>
      <c r="CF456" s="15"/>
      <c r="CG456" s="15"/>
      <c r="CH456" s="15"/>
      <c r="CI456" s="15"/>
      <c r="CJ456" s="15"/>
      <c r="CK456" s="15"/>
      <c r="CL456" s="15"/>
      <c r="CM456" s="15"/>
      <c r="CN456" s="15"/>
      <c r="CO456" s="15"/>
    </row>
  </sheetData>
  <mergeCells count="8">
    <mergeCell ref="B2:M3"/>
    <mergeCell ref="B1:M1"/>
    <mergeCell ref="C16:M16"/>
    <mergeCell ref="Q6:R6"/>
    <mergeCell ref="C12:M12"/>
    <mergeCell ref="C10:M10"/>
    <mergeCell ref="C7:M7"/>
    <mergeCell ref="C14:M14"/>
  </mergeCells>
  <pageMargins left="0.7" right="0.7" top="0.75" bottom="0.75" header="0.3" footer="0.3"/>
  <pageSetup paperSize="9" orientation="portrait" horizontalDpi="360" verticalDpi="360" r:id="rId1"/>
  <legacyDrawing r:id="rId2"/>
  <extLst>
    <ext xmlns:x14="http://schemas.microsoft.com/office/spreadsheetml/2009/9/main" uri="{78C0D931-6437-407d-A8EE-F0AAD7539E65}">
      <x14:conditionalFormattings>
        <x14:conditionalFormatting xmlns:xm="http://schemas.microsoft.com/office/excel/2006/main">
          <x14:cfRule type="iconSet" priority="22" id="{6B7FD9C5-4330-440E-93C3-18EF3200C492}">
            <x14:iconSet custom="1">
              <x14:cfvo type="percent">
                <xm:f>0</xm:f>
              </x14:cfvo>
              <x14:cfvo type="num">
                <xm:f>0</xm:f>
              </x14:cfvo>
              <x14:cfvo type="num" gte="0">
                <xm:f>0</xm:f>
              </x14:cfvo>
              <x14:cfIcon iconSet="3TrafficLights1" iconId="0"/>
              <x14:cfIcon iconSet="3TrafficLights1" iconId="2"/>
              <x14:cfIcon iconSet="3TrafficLights1" iconId="2"/>
            </x14:iconSet>
          </x14:cfRule>
          <xm:sqref>J8</xm:sqref>
        </x14:conditionalFormatting>
        <x14:conditionalFormatting xmlns:xm="http://schemas.microsoft.com/office/excel/2006/main">
          <x14:cfRule type="iconSet" priority="20" id="{BBC9F716-0532-4BAD-9F97-206AF2F837D9}">
            <x14:iconSet custom="1">
              <x14:cfvo type="percent">
                <xm:f>0</xm:f>
              </x14:cfvo>
              <x14:cfvo type="num">
                <xm:f>0</xm:f>
              </x14:cfvo>
              <x14:cfvo type="num" gte="0">
                <xm:f>0</xm:f>
              </x14:cfvo>
              <x14:cfIcon iconSet="3TrafficLights1" iconId="0"/>
              <x14:cfIcon iconSet="3TrafficLights1" iconId="2"/>
              <x14:cfIcon iconSet="3TrafficLights1" iconId="2"/>
            </x14:iconSet>
          </x14:cfRule>
          <xm:sqref>J9</xm:sqref>
        </x14:conditionalFormatting>
        <x14:conditionalFormatting xmlns:xm="http://schemas.microsoft.com/office/excel/2006/main">
          <x14:cfRule type="iconSet" priority="19" id="{D51E5077-80F7-49D6-9939-288290559F87}">
            <x14:iconSet custom="1">
              <x14:cfvo type="percent">
                <xm:f>0</xm:f>
              </x14:cfvo>
              <x14:cfvo type="num">
                <xm:f>0</xm:f>
              </x14:cfvo>
              <x14:cfvo type="num" gte="0">
                <xm:f>0</xm:f>
              </x14:cfvo>
              <x14:cfIcon iconSet="3TrafficLights1" iconId="0"/>
              <x14:cfIcon iconSet="3TrafficLights1" iconId="2"/>
              <x14:cfIcon iconSet="3TrafficLights1" iconId="2"/>
            </x14:iconSet>
          </x14:cfRule>
          <xm:sqref>J11</xm:sqref>
        </x14:conditionalFormatting>
        <x14:conditionalFormatting xmlns:xm="http://schemas.microsoft.com/office/excel/2006/main">
          <x14:cfRule type="iconSet" priority="18" id="{5474A4ED-5E2E-446E-A9AE-F1EA039CE75F}">
            <x14:iconSet custom="1">
              <x14:cfvo type="percent">
                <xm:f>0</xm:f>
              </x14:cfvo>
              <x14:cfvo type="num">
                <xm:f>0</xm:f>
              </x14:cfvo>
              <x14:cfvo type="num" gte="0">
                <xm:f>0</xm:f>
              </x14:cfvo>
              <x14:cfIcon iconSet="3TrafficLights1" iconId="0"/>
              <x14:cfIcon iconSet="3TrafficLights1" iconId="2"/>
              <x14:cfIcon iconSet="3TrafficLights1" iconId="2"/>
            </x14:iconSet>
          </x14:cfRule>
          <xm:sqref>J13</xm:sqref>
        </x14:conditionalFormatting>
        <x14:conditionalFormatting xmlns:xm="http://schemas.microsoft.com/office/excel/2006/main">
          <x14:cfRule type="iconSet" priority="17" id="{C2D51989-2C4F-4CE2-8751-12E02F82916E}">
            <x14:iconSet custom="1">
              <x14:cfvo type="percent">
                <xm:f>0</xm:f>
              </x14:cfvo>
              <x14:cfvo type="num">
                <xm:f>0</xm:f>
              </x14:cfvo>
              <x14:cfvo type="num" gte="0">
                <xm:f>0</xm:f>
              </x14:cfvo>
              <x14:cfIcon iconSet="3TrafficLights1" iconId="0"/>
              <x14:cfIcon iconSet="3TrafficLights1" iconId="2"/>
              <x14:cfIcon iconSet="3TrafficLights1" iconId="2"/>
            </x14:iconSet>
          </x14:cfRule>
          <xm:sqref>J17</xm:sqref>
        </x14:conditionalFormatting>
        <x14:conditionalFormatting xmlns:xm="http://schemas.microsoft.com/office/excel/2006/main">
          <x14:cfRule type="iconSet" priority="4" id="{5D47C564-26D7-4EE8-8F12-A63AE0625E22}">
            <x14:iconSet custom="1">
              <x14:cfvo type="percent">
                <xm:f>0</xm:f>
              </x14:cfvo>
              <x14:cfvo type="num">
                <xm:f>0</xm:f>
              </x14:cfvo>
              <x14:cfvo type="num" gte="0">
                <xm:f>0</xm:f>
              </x14:cfvo>
              <x14:cfIcon iconSet="3TrafficLights1" iconId="0"/>
              <x14:cfIcon iconSet="3TrafficLights1" iconId="2"/>
              <x14:cfIcon iconSet="3TrafficLights1" iconId="2"/>
            </x14:iconSet>
          </x14:cfRule>
          <xm:sqref>R7</xm:sqref>
        </x14:conditionalFormatting>
        <x14:conditionalFormatting xmlns:xm="http://schemas.microsoft.com/office/excel/2006/main">
          <x14:cfRule type="iconSet" priority="1" id="{8307E4D8-32DB-4E03-A4A5-CABFE680876B}">
            <x14:iconSet custom="1">
              <x14:cfvo type="percent">
                <xm:f>0</xm:f>
              </x14:cfvo>
              <x14:cfvo type="num">
                <xm:f>0</xm:f>
              </x14:cfvo>
              <x14:cfvo type="num" gte="0">
                <xm:f>0</xm:f>
              </x14:cfvo>
              <x14:cfIcon iconSet="3TrafficLights1" iconId="0"/>
              <x14:cfIcon iconSet="3TrafficLights1" iconId="2"/>
              <x14:cfIcon iconSet="3TrafficLights1" iconId="2"/>
            </x14:iconSet>
          </x14:cfRule>
          <xm:sqref>J15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K78"/>
  <sheetViews>
    <sheetView zoomScaleNormal="100" workbookViewId="0">
      <selection activeCell="G47" sqref="G47"/>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0.140625" customWidth="1"/>
    <col min="6" max="6" width="1.140625" style="1" customWidth="1"/>
    <col min="7" max="7" width="12.28515625" style="13" customWidth="1"/>
    <col min="8" max="8" width="10.28515625" style="13" customWidth="1"/>
    <col min="9" max="9" width="11.28515625" customWidth="1"/>
    <col min="10" max="10" width="10" customWidth="1"/>
    <col min="11" max="11" width="9.85546875" customWidth="1"/>
    <col min="12" max="12" width="7.7109375" customWidth="1"/>
    <col min="13" max="13" width="8.7109375" customWidth="1"/>
    <col min="14" max="14" width="12.85546875" customWidth="1"/>
    <col min="15" max="15" width="1.28515625" style="1" customWidth="1"/>
    <col min="16" max="16" width="11.42578125" customWidth="1"/>
    <col min="17" max="17" width="4.7109375" customWidth="1"/>
    <col min="18" max="18" width="17.42578125" customWidth="1"/>
    <col min="19" max="19" width="9.85546875" customWidth="1"/>
    <col min="20" max="20" width="9.140625" customWidth="1"/>
    <col min="21" max="21" width="11.85546875" bestFit="1" customWidth="1"/>
    <col min="22" max="22" width="8.42578125" customWidth="1"/>
    <col min="23" max="23" width="9.7109375" bestFit="1" customWidth="1"/>
    <col min="25" max="25" width="1.28515625" style="1" customWidth="1"/>
    <col min="26" max="26" width="10.85546875" customWidth="1"/>
    <col min="27" max="27" width="9.7109375" bestFit="1" customWidth="1"/>
    <col min="28" max="28" width="1.140625" style="1" customWidth="1"/>
    <col min="30" max="30" width="10.42578125" bestFit="1" customWidth="1"/>
  </cols>
  <sheetData>
    <row r="1" spans="1:37" ht="8.25" customHeight="1" x14ac:dyDescent="0.25">
      <c r="A1" s="1"/>
      <c r="B1" s="1"/>
      <c r="C1" s="1"/>
      <c r="D1" s="1"/>
      <c r="E1" s="1"/>
      <c r="G1" s="12"/>
      <c r="H1" s="12"/>
      <c r="I1" s="1"/>
      <c r="J1" s="1"/>
      <c r="K1" s="1"/>
      <c r="L1" s="1"/>
      <c r="M1" s="1"/>
      <c r="N1" s="1"/>
      <c r="P1" s="1"/>
      <c r="Q1" s="1"/>
      <c r="R1" s="1"/>
      <c r="S1" s="1"/>
      <c r="T1" s="1"/>
      <c r="U1" s="1"/>
      <c r="V1" s="1"/>
      <c r="W1" s="1"/>
      <c r="X1" s="1"/>
      <c r="Z1" s="1"/>
      <c r="AA1" s="1"/>
      <c r="AC1" s="1"/>
      <c r="AD1" s="1"/>
      <c r="AE1" s="1"/>
      <c r="AF1" s="1"/>
      <c r="AG1" s="1"/>
      <c r="AH1" s="1"/>
      <c r="AI1" s="1"/>
      <c r="AJ1" s="1"/>
      <c r="AK1" s="1"/>
    </row>
    <row r="2" spans="1:37" ht="12" customHeight="1" x14ac:dyDescent="0.25">
      <c r="A2" s="61"/>
      <c r="B2" s="62"/>
      <c r="C2" s="62"/>
      <c r="D2" s="62"/>
      <c r="E2" s="62"/>
      <c r="F2" s="61"/>
      <c r="G2" s="61"/>
      <c r="H2" s="61"/>
      <c r="I2" s="61"/>
      <c r="J2" s="61"/>
      <c r="K2" s="63"/>
      <c r="L2" s="63"/>
      <c r="M2" s="64" t="s">
        <v>31</v>
      </c>
      <c r="N2" s="65">
        <v>0</v>
      </c>
      <c r="O2" s="66"/>
      <c r="P2" s="62"/>
      <c r="Q2" s="62"/>
      <c r="R2" s="62"/>
      <c r="S2" s="62"/>
      <c r="T2" s="62"/>
      <c r="U2" s="62"/>
      <c r="V2" s="62"/>
      <c r="W2" s="62"/>
      <c r="X2" s="62"/>
      <c r="Y2" s="67"/>
      <c r="Z2" s="62"/>
      <c r="AA2" s="62"/>
      <c r="AB2" s="61"/>
      <c r="AC2" s="62"/>
      <c r="AD2" s="62"/>
      <c r="AE2" s="68"/>
      <c r="AF2" s="68"/>
      <c r="AG2" s="61"/>
      <c r="AH2" s="1"/>
      <c r="AI2" s="1"/>
      <c r="AJ2" s="1"/>
      <c r="AK2" s="1"/>
    </row>
    <row r="3" spans="1:37" ht="12" customHeight="1" x14ac:dyDescent="0.25">
      <c r="A3" s="61"/>
      <c r="B3" s="69" t="s">
        <v>29</v>
      </c>
      <c r="C3" s="70"/>
      <c r="D3" s="61"/>
      <c r="E3" s="61"/>
      <c r="F3" s="61"/>
      <c r="G3" s="71" t="s">
        <v>5</v>
      </c>
      <c r="H3" s="72"/>
      <c r="I3" s="72"/>
      <c r="J3" s="73"/>
      <c r="K3" s="74"/>
      <c r="L3" s="75"/>
      <c r="M3" s="75"/>
      <c r="N3" s="76"/>
      <c r="O3" s="68"/>
      <c r="P3" s="71" t="s">
        <v>0</v>
      </c>
      <c r="Q3" s="77"/>
      <c r="R3" s="77"/>
      <c r="S3" s="78" t="s">
        <v>1</v>
      </c>
      <c r="T3" s="77"/>
      <c r="U3" s="77"/>
      <c r="V3" s="77"/>
      <c r="W3" s="77"/>
      <c r="X3" s="77"/>
      <c r="Y3" s="79"/>
      <c r="Z3" s="80" t="s">
        <v>49</v>
      </c>
      <c r="AA3" s="81"/>
      <c r="AB3" s="82"/>
      <c r="AC3" s="80" t="s">
        <v>59</v>
      </c>
      <c r="AD3" s="81"/>
      <c r="AE3" s="68"/>
      <c r="AF3" s="68"/>
      <c r="AG3" s="61"/>
      <c r="AH3" s="1"/>
      <c r="AI3" s="1"/>
      <c r="AJ3" s="1"/>
      <c r="AK3" s="1"/>
    </row>
    <row r="4" spans="1:37" ht="12" customHeight="1" thickBot="1" x14ac:dyDescent="0.3">
      <c r="A4" s="61"/>
      <c r="B4" s="83" t="s">
        <v>25</v>
      </c>
      <c r="C4" s="83" t="s">
        <v>57</v>
      </c>
      <c r="D4" s="83"/>
      <c r="E4" s="83"/>
      <c r="F4" s="61"/>
      <c r="G4" s="84" t="s">
        <v>2</v>
      </c>
      <c r="H4" s="85" t="s">
        <v>3</v>
      </c>
      <c r="I4" s="86" t="s">
        <v>9</v>
      </c>
      <c r="J4" s="84" t="s">
        <v>6</v>
      </c>
      <c r="K4" s="86" t="s">
        <v>10</v>
      </c>
      <c r="L4" s="86" t="s">
        <v>19</v>
      </c>
      <c r="M4" s="86" t="s">
        <v>11</v>
      </c>
      <c r="N4" s="84" t="s">
        <v>8</v>
      </c>
      <c r="O4" s="68"/>
      <c r="P4" s="87" t="s">
        <v>2</v>
      </c>
      <c r="Q4" s="88"/>
      <c r="R4" s="88" t="s">
        <v>3</v>
      </c>
      <c r="S4" s="88" t="s">
        <v>50</v>
      </c>
      <c r="T4" s="88" t="s">
        <v>51</v>
      </c>
      <c r="U4" s="88" t="s">
        <v>52</v>
      </c>
      <c r="V4" s="88" t="s">
        <v>53</v>
      </c>
      <c r="W4" s="85" t="s">
        <v>54</v>
      </c>
      <c r="X4" s="88" t="s">
        <v>55</v>
      </c>
      <c r="Y4" s="68"/>
      <c r="Z4" s="87" t="s">
        <v>2</v>
      </c>
      <c r="AA4" s="88" t="s">
        <v>56</v>
      </c>
      <c r="AB4" s="89"/>
      <c r="AC4" s="88" t="s">
        <v>2</v>
      </c>
      <c r="AD4" s="88" t="s">
        <v>56</v>
      </c>
      <c r="AE4" s="68"/>
      <c r="AF4" s="68"/>
      <c r="AG4" s="61"/>
      <c r="AH4" s="1"/>
      <c r="AI4" s="1"/>
      <c r="AJ4" s="1"/>
      <c r="AK4" s="1"/>
    </row>
    <row r="5" spans="1:37" ht="12" customHeight="1" x14ac:dyDescent="0.25">
      <c r="A5" s="61"/>
      <c r="B5" s="83" t="s">
        <v>24</v>
      </c>
      <c r="C5" s="83" t="s">
        <v>58</v>
      </c>
      <c r="D5" s="83"/>
      <c r="E5" s="83"/>
      <c r="F5" s="61"/>
      <c r="G5" s="90">
        <v>42006</v>
      </c>
      <c r="H5" s="64" t="s">
        <v>37</v>
      </c>
      <c r="I5" s="91">
        <v>478</v>
      </c>
      <c r="J5" s="91">
        <v>450</v>
      </c>
      <c r="K5" s="91">
        <v>28</v>
      </c>
      <c r="L5" s="91"/>
      <c r="M5" s="91"/>
      <c r="N5" s="91">
        <f>I5-(J5+K5+L5+M5)</f>
        <v>0</v>
      </c>
      <c r="O5" s="68"/>
      <c r="P5" s="92">
        <v>42009</v>
      </c>
      <c r="Q5" s="68"/>
      <c r="R5" s="68" t="s">
        <v>4</v>
      </c>
      <c r="S5" s="93"/>
      <c r="T5" s="93">
        <v>110</v>
      </c>
      <c r="U5" s="93">
        <v>49.86</v>
      </c>
      <c r="V5" s="93">
        <v>28</v>
      </c>
      <c r="W5" s="93"/>
      <c r="X5" s="94"/>
      <c r="Y5" s="68"/>
      <c r="Z5" s="92">
        <v>42019</v>
      </c>
      <c r="AA5" s="95">
        <v>226.05</v>
      </c>
      <c r="AB5" s="68"/>
      <c r="AC5" s="92">
        <v>42005</v>
      </c>
      <c r="AD5" s="94">
        <v>19056.18</v>
      </c>
      <c r="AE5" s="68"/>
      <c r="AF5" s="68"/>
      <c r="AG5" s="61"/>
      <c r="AH5" s="1"/>
      <c r="AI5" s="1"/>
      <c r="AJ5" s="1"/>
      <c r="AK5" s="1"/>
    </row>
    <row r="6" spans="1:37" ht="12" customHeight="1" x14ac:dyDescent="0.25">
      <c r="A6" s="61"/>
      <c r="B6" s="83" t="s">
        <v>23</v>
      </c>
      <c r="C6" s="83" t="s">
        <v>48</v>
      </c>
      <c r="D6" s="83"/>
      <c r="E6" s="83"/>
      <c r="F6" s="61"/>
      <c r="G6" s="90">
        <v>42030</v>
      </c>
      <c r="H6" s="64" t="s">
        <v>38</v>
      </c>
      <c r="I6" s="91">
        <v>478</v>
      </c>
      <c r="J6" s="91">
        <v>450</v>
      </c>
      <c r="K6" s="91">
        <v>28</v>
      </c>
      <c r="L6" s="91"/>
      <c r="M6" s="91"/>
      <c r="N6" s="91">
        <f t="shared" ref="N6:N23" si="0">I6-(J6+K6+L6+M6)</f>
        <v>0</v>
      </c>
      <c r="O6" s="68"/>
      <c r="P6" s="92">
        <v>42019</v>
      </c>
      <c r="Q6" s="68"/>
      <c r="R6" s="68" t="s">
        <v>79</v>
      </c>
      <c r="S6" s="93">
        <v>37.82</v>
      </c>
      <c r="T6" s="96"/>
      <c r="U6" s="93"/>
      <c r="V6" s="93"/>
      <c r="W6" s="93">
        <v>2.2000000000000002</v>
      </c>
      <c r="X6" s="94"/>
      <c r="Y6" s="68"/>
      <c r="Z6" s="92">
        <v>42051</v>
      </c>
      <c r="AA6" s="95">
        <v>226.56</v>
      </c>
      <c r="AB6" s="68"/>
      <c r="AC6" s="92">
        <v>42186</v>
      </c>
      <c r="AD6" s="94"/>
      <c r="AE6" s="68"/>
      <c r="AF6" s="68"/>
      <c r="AG6" s="61"/>
      <c r="AH6" s="1"/>
      <c r="AI6" s="1"/>
      <c r="AJ6" s="1"/>
      <c r="AK6" s="1"/>
    </row>
    <row r="7" spans="1:37" ht="12" customHeight="1" x14ac:dyDescent="0.25">
      <c r="A7" s="61"/>
      <c r="B7" s="97" t="s">
        <v>20</v>
      </c>
      <c r="C7" s="83" t="s">
        <v>33</v>
      </c>
      <c r="D7" s="83"/>
      <c r="E7" s="83"/>
      <c r="F7" s="61"/>
      <c r="G7" s="90">
        <v>42066</v>
      </c>
      <c r="H7" s="64" t="s">
        <v>39</v>
      </c>
      <c r="I7" s="91">
        <v>478</v>
      </c>
      <c r="J7" s="91">
        <v>450</v>
      </c>
      <c r="K7" s="91">
        <v>28</v>
      </c>
      <c r="L7" s="91"/>
      <c r="M7" s="91"/>
      <c r="N7" s="91">
        <f t="shared" si="0"/>
        <v>0</v>
      </c>
      <c r="O7" s="68"/>
      <c r="P7" s="92">
        <v>42040</v>
      </c>
      <c r="Q7" s="68"/>
      <c r="R7" s="68" t="s">
        <v>4</v>
      </c>
      <c r="S7" s="93"/>
      <c r="T7" s="93">
        <v>110</v>
      </c>
      <c r="U7" s="93">
        <v>49.86</v>
      </c>
      <c r="V7" s="93">
        <v>28</v>
      </c>
      <c r="W7" s="93"/>
      <c r="X7" s="94"/>
      <c r="Y7" s="68"/>
      <c r="Z7" s="92">
        <v>42079</v>
      </c>
      <c r="AA7" s="95">
        <v>226.99</v>
      </c>
      <c r="AB7" s="68"/>
      <c r="AC7" s="92"/>
      <c r="AD7" s="94"/>
      <c r="AE7" s="68"/>
      <c r="AF7" s="68"/>
      <c r="AG7" s="61"/>
      <c r="AH7" s="1"/>
      <c r="AI7" s="1"/>
      <c r="AJ7" s="1"/>
      <c r="AK7" s="1"/>
    </row>
    <row r="8" spans="1:37" ht="12" customHeight="1" x14ac:dyDescent="0.25">
      <c r="A8" s="61"/>
      <c r="B8" s="83" t="s">
        <v>26</v>
      </c>
      <c r="C8" s="98" t="s">
        <v>36</v>
      </c>
      <c r="D8" s="99"/>
      <c r="E8" s="99"/>
      <c r="F8" s="61"/>
      <c r="G8" s="90">
        <v>42094</v>
      </c>
      <c r="H8" s="64" t="s">
        <v>40</v>
      </c>
      <c r="I8" s="91">
        <v>478</v>
      </c>
      <c r="J8" s="91">
        <v>450</v>
      </c>
      <c r="K8" s="91">
        <v>28</v>
      </c>
      <c r="L8" s="91"/>
      <c r="M8" s="91"/>
      <c r="N8" s="91">
        <f t="shared" si="0"/>
        <v>0</v>
      </c>
      <c r="O8" s="68"/>
      <c r="P8" s="92">
        <v>42051</v>
      </c>
      <c r="Q8" s="68"/>
      <c r="R8" s="68" t="s">
        <v>79</v>
      </c>
      <c r="S8" s="93">
        <v>37.61</v>
      </c>
      <c r="T8" s="93"/>
      <c r="U8" s="93"/>
      <c r="V8" s="93"/>
      <c r="W8" s="93">
        <v>2.2000000000000002</v>
      </c>
      <c r="X8" s="94"/>
      <c r="Y8" s="68"/>
      <c r="Z8" s="92">
        <v>42078</v>
      </c>
      <c r="AA8" s="95">
        <v>227.34</v>
      </c>
      <c r="AB8" s="68"/>
      <c r="AC8" s="92"/>
      <c r="AD8" s="94"/>
      <c r="AE8" s="68"/>
      <c r="AF8" s="68"/>
      <c r="AG8" s="61"/>
      <c r="AH8" s="1"/>
      <c r="AI8" s="1"/>
      <c r="AJ8" s="1"/>
      <c r="AK8" s="1"/>
    </row>
    <row r="9" spans="1:37" ht="12" customHeight="1" x14ac:dyDescent="0.25">
      <c r="A9" s="61"/>
      <c r="B9" s="83" t="s">
        <v>21</v>
      </c>
      <c r="C9" s="100">
        <v>50000</v>
      </c>
      <c r="D9" s="83"/>
      <c r="E9" s="83"/>
      <c r="F9" s="61"/>
      <c r="G9" s="90"/>
      <c r="H9" s="64"/>
      <c r="I9" s="91"/>
      <c r="J9" s="91"/>
      <c r="K9" s="91"/>
      <c r="L9" s="91"/>
      <c r="M9" s="91"/>
      <c r="N9" s="91">
        <f t="shared" si="0"/>
        <v>0</v>
      </c>
      <c r="O9" s="68"/>
      <c r="P9" s="92">
        <v>42061</v>
      </c>
      <c r="Q9" s="68"/>
      <c r="R9" s="101" t="s">
        <v>78</v>
      </c>
      <c r="S9" s="68"/>
      <c r="T9" s="94"/>
      <c r="U9" s="94"/>
      <c r="V9" s="94"/>
      <c r="W9" s="94">
        <v>365</v>
      </c>
      <c r="X9" s="94"/>
      <c r="Y9" s="68"/>
      <c r="Z9" s="92"/>
      <c r="AA9" s="95"/>
      <c r="AB9" s="68"/>
      <c r="AC9" s="92"/>
      <c r="AD9" s="94"/>
      <c r="AE9" s="68"/>
      <c r="AF9" s="68"/>
      <c r="AG9" s="61"/>
      <c r="AH9" s="1"/>
      <c r="AI9" s="1"/>
      <c r="AJ9" s="1"/>
      <c r="AK9" s="1"/>
    </row>
    <row r="10" spans="1:37" ht="12" customHeight="1" x14ac:dyDescent="0.25">
      <c r="A10" s="61"/>
      <c r="B10" s="83" t="s">
        <v>22</v>
      </c>
      <c r="C10" s="102">
        <v>58000</v>
      </c>
      <c r="D10" s="83"/>
      <c r="E10" s="83"/>
      <c r="F10" s="61"/>
      <c r="G10" s="90"/>
      <c r="H10" s="64"/>
      <c r="I10" s="91"/>
      <c r="J10" s="91"/>
      <c r="K10" s="91"/>
      <c r="L10" s="91"/>
      <c r="M10" s="91"/>
      <c r="N10" s="91">
        <f t="shared" si="0"/>
        <v>0</v>
      </c>
      <c r="O10" s="68"/>
      <c r="P10" s="92">
        <v>42068</v>
      </c>
      <c r="Q10" s="68"/>
      <c r="R10" s="68" t="s">
        <v>4</v>
      </c>
      <c r="S10" s="93"/>
      <c r="T10" s="93">
        <v>110</v>
      </c>
      <c r="U10" s="93">
        <v>49.86</v>
      </c>
      <c r="V10" s="93">
        <v>28</v>
      </c>
      <c r="W10" s="93"/>
      <c r="X10" s="94"/>
      <c r="Y10" s="68"/>
      <c r="Z10" s="92"/>
      <c r="AA10" s="95"/>
      <c r="AB10" s="68"/>
      <c r="AC10" s="92"/>
      <c r="AD10" s="94"/>
      <c r="AE10" s="68"/>
      <c r="AF10" s="68"/>
      <c r="AG10" s="61"/>
      <c r="AH10" s="1"/>
      <c r="AI10" s="1"/>
      <c r="AJ10" s="1"/>
      <c r="AK10" s="1"/>
    </row>
    <row r="11" spans="1:37" ht="12" customHeight="1" x14ac:dyDescent="0.25">
      <c r="A11" s="61"/>
      <c r="B11" s="103"/>
      <c r="C11" s="103"/>
      <c r="D11" s="103"/>
      <c r="E11" s="103"/>
      <c r="F11" s="61"/>
      <c r="G11" s="90"/>
      <c r="H11" s="64"/>
      <c r="I11" s="91"/>
      <c r="J11" s="91"/>
      <c r="K11" s="91"/>
      <c r="L11" s="91"/>
      <c r="M11" s="91"/>
      <c r="N11" s="91">
        <f t="shared" si="0"/>
        <v>0</v>
      </c>
      <c r="O11" s="68"/>
      <c r="P11" s="92">
        <v>42079</v>
      </c>
      <c r="Q11" s="68"/>
      <c r="R11" s="68" t="s">
        <v>79</v>
      </c>
      <c r="S11" s="96">
        <v>37.35</v>
      </c>
      <c r="T11" s="93"/>
      <c r="U11" s="93"/>
      <c r="V11" s="93"/>
      <c r="W11" s="93">
        <v>2.2000000000000002</v>
      </c>
      <c r="X11" s="94"/>
      <c r="Y11" s="68"/>
      <c r="Z11" s="92"/>
      <c r="AA11" s="95"/>
      <c r="AB11" s="68"/>
      <c r="AC11" s="92"/>
      <c r="AD11" s="94"/>
      <c r="AE11" s="68"/>
      <c r="AF11" s="68"/>
      <c r="AG11" s="61"/>
      <c r="AH11" s="1"/>
      <c r="AI11" s="1"/>
      <c r="AJ11" s="1"/>
      <c r="AK11" s="1"/>
    </row>
    <row r="12" spans="1:37" ht="12" customHeight="1" x14ac:dyDescent="0.25">
      <c r="A12" s="61"/>
      <c r="B12" s="69" t="s">
        <v>27</v>
      </c>
      <c r="C12" s="70"/>
      <c r="D12" s="61"/>
      <c r="E12" s="61"/>
      <c r="F12" s="61"/>
      <c r="G12" s="90"/>
      <c r="H12" s="64"/>
      <c r="I12" s="91"/>
      <c r="J12" s="91"/>
      <c r="K12" s="91"/>
      <c r="L12" s="91"/>
      <c r="M12" s="91"/>
      <c r="N12" s="91">
        <f t="shared" si="0"/>
        <v>0</v>
      </c>
      <c r="O12" s="68"/>
      <c r="P12" s="92">
        <v>42100</v>
      </c>
      <c r="Q12" s="68"/>
      <c r="R12" s="68" t="s">
        <v>4</v>
      </c>
      <c r="S12" s="93"/>
      <c r="T12" s="93">
        <v>110</v>
      </c>
      <c r="U12" s="93">
        <v>49.86</v>
      </c>
      <c r="V12" s="93">
        <v>28</v>
      </c>
      <c r="W12" s="93"/>
      <c r="X12" s="94"/>
      <c r="Y12" s="68"/>
      <c r="Z12" s="92"/>
      <c r="AA12" s="95"/>
      <c r="AB12" s="68"/>
      <c r="AC12" s="92"/>
      <c r="AD12" s="94"/>
      <c r="AE12" s="68"/>
      <c r="AF12" s="68"/>
      <c r="AG12" s="61"/>
      <c r="AH12" s="1"/>
      <c r="AI12" s="1"/>
      <c r="AJ12" s="1"/>
      <c r="AK12" s="1"/>
    </row>
    <row r="13" spans="1:37" ht="12" customHeight="1" x14ac:dyDescent="0.25">
      <c r="A13" s="61"/>
      <c r="B13" s="83" t="s">
        <v>12</v>
      </c>
      <c r="C13" s="104" t="s">
        <v>60</v>
      </c>
      <c r="D13" s="83"/>
      <c r="E13" s="83"/>
      <c r="F13" s="61"/>
      <c r="G13" s="90"/>
      <c r="H13" s="64"/>
      <c r="I13" s="91"/>
      <c r="J13" s="91"/>
      <c r="K13" s="91"/>
      <c r="L13" s="91"/>
      <c r="M13" s="91"/>
      <c r="N13" s="91">
        <f t="shared" si="0"/>
        <v>0</v>
      </c>
      <c r="O13" s="68"/>
      <c r="P13" s="92">
        <v>42109</v>
      </c>
      <c r="Q13" s="68"/>
      <c r="R13" s="68" t="s">
        <v>79</v>
      </c>
      <c r="S13" s="93">
        <v>36.97</v>
      </c>
      <c r="T13" s="93"/>
      <c r="U13" s="93"/>
      <c r="V13" s="93"/>
      <c r="W13" s="93">
        <v>2.2000000000000002</v>
      </c>
      <c r="X13" s="94"/>
      <c r="Y13" s="68"/>
      <c r="Z13" s="92"/>
      <c r="AA13" s="95"/>
      <c r="AB13" s="68"/>
      <c r="AC13" s="92"/>
      <c r="AD13" s="94"/>
      <c r="AE13" s="68"/>
      <c r="AF13" s="68"/>
      <c r="AG13" s="61"/>
      <c r="AH13" s="1"/>
      <c r="AI13" s="1"/>
      <c r="AJ13" s="1"/>
      <c r="AK13" s="1"/>
    </row>
    <row r="14" spans="1:37" ht="12" customHeight="1" x14ac:dyDescent="0.25">
      <c r="A14" s="61"/>
      <c r="B14" s="83" t="s">
        <v>32</v>
      </c>
      <c r="C14" s="83" t="s">
        <v>68</v>
      </c>
      <c r="D14" s="99"/>
      <c r="E14" s="99"/>
      <c r="F14" s="61"/>
      <c r="G14" s="90"/>
      <c r="H14" s="64"/>
      <c r="I14" s="91"/>
      <c r="J14" s="91"/>
      <c r="K14" s="91"/>
      <c r="L14" s="91"/>
      <c r="M14" s="91"/>
      <c r="N14" s="91">
        <f t="shared" si="0"/>
        <v>0</v>
      </c>
      <c r="O14" s="68"/>
      <c r="P14" s="92"/>
      <c r="Q14" s="68"/>
      <c r="R14" s="101"/>
      <c r="S14" s="94"/>
      <c r="T14" s="94"/>
      <c r="U14" s="94"/>
      <c r="V14" s="94"/>
      <c r="W14" s="94"/>
      <c r="X14" s="94"/>
      <c r="Y14" s="68"/>
      <c r="Z14" s="92"/>
      <c r="AA14" s="95"/>
      <c r="AB14" s="68"/>
      <c r="AC14" s="92"/>
      <c r="AD14" s="94"/>
      <c r="AE14" s="68"/>
      <c r="AF14" s="68"/>
      <c r="AG14" s="61"/>
      <c r="AH14" s="1"/>
      <c r="AI14" s="1"/>
      <c r="AJ14" s="1"/>
      <c r="AK14" s="1"/>
    </row>
    <row r="15" spans="1:37" ht="12" customHeight="1" x14ac:dyDescent="0.25">
      <c r="A15" s="61"/>
      <c r="B15" s="83" t="s">
        <v>13</v>
      </c>
      <c r="C15" s="105" t="s">
        <v>69</v>
      </c>
      <c r="D15" s="83"/>
      <c r="E15" s="83"/>
      <c r="F15" s="61"/>
      <c r="G15" s="90"/>
      <c r="H15" s="64"/>
      <c r="I15" s="91"/>
      <c r="J15" s="91"/>
      <c r="K15" s="91"/>
      <c r="L15" s="91"/>
      <c r="M15" s="91"/>
      <c r="N15" s="91">
        <f t="shared" si="0"/>
        <v>0</v>
      </c>
      <c r="O15" s="68"/>
      <c r="P15" s="92"/>
      <c r="Q15" s="68"/>
      <c r="R15" s="101"/>
      <c r="S15" s="94"/>
      <c r="T15" s="62"/>
      <c r="U15" s="94"/>
      <c r="V15" s="94"/>
      <c r="W15" s="94"/>
      <c r="X15" s="94"/>
      <c r="Y15" s="68"/>
      <c r="Z15" s="92"/>
      <c r="AA15" s="95"/>
      <c r="AB15" s="68"/>
      <c r="AC15" s="92"/>
      <c r="AD15" s="94"/>
      <c r="AE15" s="68"/>
      <c r="AF15" s="68"/>
      <c r="AG15" s="61"/>
      <c r="AH15" s="1"/>
      <c r="AI15" s="1"/>
      <c r="AJ15" s="1"/>
      <c r="AK15" s="1"/>
    </row>
    <row r="16" spans="1:37" ht="12" customHeight="1" x14ac:dyDescent="0.25">
      <c r="A16" s="61"/>
      <c r="B16" s="83" t="s">
        <v>14</v>
      </c>
      <c r="C16" s="83" t="s">
        <v>62</v>
      </c>
      <c r="D16" s="83"/>
      <c r="E16" s="83"/>
      <c r="F16" s="61"/>
      <c r="G16" s="90"/>
      <c r="H16" s="64"/>
      <c r="I16" s="91"/>
      <c r="J16" s="91"/>
      <c r="K16" s="91"/>
      <c r="L16" s="91"/>
      <c r="M16" s="91"/>
      <c r="N16" s="91">
        <f t="shared" si="0"/>
        <v>0</v>
      </c>
      <c r="O16" s="68"/>
      <c r="P16" s="92"/>
      <c r="Q16" s="68"/>
      <c r="R16" s="101"/>
      <c r="S16" s="94"/>
      <c r="T16" s="94"/>
      <c r="U16" s="94"/>
      <c r="V16" s="94"/>
      <c r="W16" s="94"/>
      <c r="X16" s="94"/>
      <c r="Y16" s="68"/>
      <c r="Z16" s="92"/>
      <c r="AA16" s="95"/>
      <c r="AB16" s="68"/>
      <c r="AC16" s="92"/>
      <c r="AD16" s="94"/>
      <c r="AE16" s="68"/>
      <c r="AF16" s="68"/>
      <c r="AG16" s="61"/>
      <c r="AH16" s="1"/>
      <c r="AI16" s="1"/>
      <c r="AJ16" s="1"/>
      <c r="AK16" s="1"/>
    </row>
    <row r="17" spans="1:37" ht="12" customHeight="1" x14ac:dyDescent="0.25">
      <c r="A17" s="61"/>
      <c r="B17" s="83" t="s">
        <v>15</v>
      </c>
      <c r="C17" s="100">
        <v>900</v>
      </c>
      <c r="D17" s="83"/>
      <c r="E17" s="83"/>
      <c r="F17" s="61"/>
      <c r="G17" s="90"/>
      <c r="H17" s="64"/>
      <c r="I17" s="91"/>
      <c r="J17" s="91"/>
      <c r="K17" s="91"/>
      <c r="L17" s="91"/>
      <c r="M17" s="91"/>
      <c r="N17" s="91">
        <f t="shared" si="0"/>
        <v>0</v>
      </c>
      <c r="O17" s="68"/>
      <c r="P17" s="92"/>
      <c r="Q17" s="68"/>
      <c r="R17" s="101"/>
      <c r="S17" s="94"/>
      <c r="T17" s="62"/>
      <c r="U17" s="94"/>
      <c r="V17" s="94"/>
      <c r="W17" s="94"/>
      <c r="X17" s="94"/>
      <c r="Y17" s="68"/>
      <c r="Z17" s="92"/>
      <c r="AA17" s="95"/>
      <c r="AB17" s="68"/>
      <c r="AC17" s="92"/>
      <c r="AD17" s="94"/>
      <c r="AE17" s="68"/>
      <c r="AF17" s="68"/>
      <c r="AG17" s="61"/>
      <c r="AH17" s="1"/>
      <c r="AI17" s="1"/>
      <c r="AJ17" s="1"/>
      <c r="AK17" s="1"/>
    </row>
    <row r="18" spans="1:37" ht="12" customHeight="1" x14ac:dyDescent="0.25">
      <c r="A18" s="61"/>
      <c r="B18" s="83" t="s">
        <v>41</v>
      </c>
      <c r="C18" s="97">
        <v>41852</v>
      </c>
      <c r="D18" s="99"/>
      <c r="E18" s="99"/>
      <c r="F18" s="61"/>
      <c r="G18" s="90"/>
      <c r="H18" s="64"/>
      <c r="I18" s="91"/>
      <c r="J18" s="91"/>
      <c r="K18" s="91"/>
      <c r="L18" s="91"/>
      <c r="M18" s="91"/>
      <c r="N18" s="91">
        <f t="shared" si="0"/>
        <v>0</v>
      </c>
      <c r="O18" s="68"/>
      <c r="P18" s="92"/>
      <c r="Q18" s="68"/>
      <c r="R18" s="101"/>
      <c r="S18" s="94"/>
      <c r="T18" s="94"/>
      <c r="U18" s="94"/>
      <c r="V18" s="94"/>
      <c r="W18" s="94"/>
      <c r="X18" s="94"/>
      <c r="Y18" s="68"/>
      <c r="Z18" s="92"/>
      <c r="AA18" s="95"/>
      <c r="AB18" s="68"/>
      <c r="AC18" s="92"/>
      <c r="AD18" s="94"/>
      <c r="AE18" s="68"/>
      <c r="AF18" s="68"/>
      <c r="AG18" s="61"/>
      <c r="AH18" s="1"/>
      <c r="AI18" s="1"/>
      <c r="AJ18" s="1"/>
      <c r="AK18" s="1"/>
    </row>
    <row r="19" spans="1:37" ht="12" customHeight="1" x14ac:dyDescent="0.25">
      <c r="A19" s="61"/>
      <c r="B19" s="83" t="s">
        <v>16</v>
      </c>
      <c r="C19" s="83" t="s">
        <v>34</v>
      </c>
      <c r="D19" s="106">
        <v>42216</v>
      </c>
      <c r="E19" s="83" t="s">
        <v>30</v>
      </c>
      <c r="F19" s="61"/>
      <c r="G19" s="90"/>
      <c r="H19" s="64"/>
      <c r="I19" s="91"/>
      <c r="J19" s="91"/>
      <c r="K19" s="91"/>
      <c r="L19" s="91"/>
      <c r="M19" s="91"/>
      <c r="N19" s="91">
        <f t="shared" si="0"/>
        <v>0</v>
      </c>
      <c r="O19" s="68"/>
      <c r="P19" s="92"/>
      <c r="Q19" s="68"/>
      <c r="R19" s="101"/>
      <c r="S19" s="94"/>
      <c r="T19" s="94"/>
      <c r="U19" s="94"/>
      <c r="V19" s="94"/>
      <c r="W19" s="94"/>
      <c r="X19" s="94"/>
      <c r="Y19" s="68"/>
      <c r="Z19" s="92"/>
      <c r="AA19" s="95"/>
      <c r="AB19" s="68"/>
      <c r="AC19" s="92"/>
      <c r="AD19" s="94"/>
      <c r="AE19" s="68"/>
      <c r="AF19" s="68"/>
      <c r="AG19" s="61"/>
      <c r="AH19" s="1"/>
      <c r="AI19" s="1"/>
      <c r="AJ19" s="1"/>
      <c r="AK19" s="1"/>
    </row>
    <row r="20" spans="1:37" ht="12" customHeight="1" x14ac:dyDescent="0.25">
      <c r="A20" s="61"/>
      <c r="B20" s="83" t="s">
        <v>17</v>
      </c>
      <c r="C20" s="106" t="s">
        <v>63</v>
      </c>
      <c r="D20" s="83"/>
      <c r="E20" s="83"/>
      <c r="F20" s="61"/>
      <c r="G20" s="90"/>
      <c r="H20" s="64"/>
      <c r="I20" s="91"/>
      <c r="J20" s="91"/>
      <c r="K20" s="91"/>
      <c r="L20" s="91"/>
      <c r="M20" s="91"/>
      <c r="N20" s="91">
        <f t="shared" si="0"/>
        <v>0</v>
      </c>
      <c r="O20" s="68"/>
      <c r="P20" s="92"/>
      <c r="Q20" s="68"/>
      <c r="R20" s="101"/>
      <c r="S20" s="94"/>
      <c r="T20" s="94"/>
      <c r="U20" s="94"/>
      <c r="V20" s="94"/>
      <c r="W20" s="94"/>
      <c r="X20" s="94"/>
      <c r="Y20" s="68"/>
      <c r="Z20" s="92"/>
      <c r="AA20" s="95"/>
      <c r="AB20" s="68"/>
      <c r="AC20" s="92"/>
      <c r="AD20" s="94"/>
      <c r="AE20" s="68"/>
      <c r="AF20" s="68"/>
      <c r="AG20" s="61"/>
      <c r="AH20" s="1"/>
      <c r="AI20" s="1"/>
      <c r="AJ20" s="1"/>
      <c r="AK20" s="1"/>
    </row>
    <row r="21" spans="1:37" ht="12" customHeight="1" x14ac:dyDescent="0.25">
      <c r="A21" s="61"/>
      <c r="B21" s="83" t="s">
        <v>18</v>
      </c>
      <c r="C21" s="83"/>
      <c r="D21" s="83"/>
      <c r="E21" s="83"/>
      <c r="F21" s="61"/>
      <c r="G21" s="90"/>
      <c r="H21" s="64"/>
      <c r="I21" s="91"/>
      <c r="J21" s="91"/>
      <c r="K21" s="91"/>
      <c r="L21" s="91"/>
      <c r="M21" s="91"/>
      <c r="N21" s="91">
        <f t="shared" si="0"/>
        <v>0</v>
      </c>
      <c r="O21" s="68"/>
      <c r="P21" s="92"/>
      <c r="Q21" s="68"/>
      <c r="R21" s="101"/>
      <c r="S21" s="94"/>
      <c r="T21" s="94"/>
      <c r="U21" s="94"/>
      <c r="V21" s="94"/>
      <c r="W21" s="94"/>
      <c r="X21" s="94"/>
      <c r="Y21" s="68"/>
      <c r="Z21" s="92"/>
      <c r="AA21" s="95"/>
      <c r="AB21" s="68"/>
      <c r="AC21" s="92"/>
      <c r="AD21" s="94"/>
      <c r="AE21" s="68"/>
      <c r="AF21" s="68"/>
      <c r="AG21" s="61"/>
      <c r="AH21" s="1"/>
      <c r="AI21" s="1"/>
      <c r="AJ21" s="1"/>
      <c r="AK21" s="1"/>
    </row>
    <row r="22" spans="1:37" ht="12" customHeight="1" x14ac:dyDescent="0.25">
      <c r="A22" s="61"/>
      <c r="B22" s="61"/>
      <c r="C22" s="61"/>
      <c r="D22" s="61"/>
      <c r="E22" s="61"/>
      <c r="F22" s="61"/>
      <c r="G22" s="90"/>
      <c r="H22" s="64"/>
      <c r="I22" s="91"/>
      <c r="J22" s="91"/>
      <c r="K22" s="91"/>
      <c r="L22" s="91"/>
      <c r="M22" s="91"/>
      <c r="N22" s="91">
        <f t="shared" si="0"/>
        <v>0</v>
      </c>
      <c r="O22" s="68"/>
      <c r="P22" s="92"/>
      <c r="Q22" s="68"/>
      <c r="R22" s="101"/>
      <c r="S22" s="94"/>
      <c r="T22" s="107"/>
      <c r="U22" s="94"/>
      <c r="V22" s="94"/>
      <c r="W22" s="94"/>
      <c r="X22" s="94"/>
      <c r="Y22" s="68"/>
      <c r="Z22" s="92"/>
      <c r="AA22" s="95"/>
      <c r="AB22" s="68"/>
      <c r="AC22" s="92"/>
      <c r="AD22" s="94"/>
      <c r="AE22" s="68"/>
      <c r="AF22" s="68"/>
      <c r="AG22" s="61"/>
      <c r="AH22" s="1"/>
      <c r="AI22" s="1"/>
      <c r="AJ22" s="1"/>
      <c r="AK22" s="1"/>
    </row>
    <row r="23" spans="1:37" ht="12" customHeight="1" thickBot="1" x14ac:dyDescent="0.3">
      <c r="A23" s="61"/>
      <c r="B23" s="69" t="s">
        <v>28</v>
      </c>
      <c r="C23" s="70"/>
      <c r="D23" s="61"/>
      <c r="E23" s="61"/>
      <c r="F23" s="61"/>
      <c r="G23" s="108"/>
      <c r="H23" s="109"/>
      <c r="I23" s="110"/>
      <c r="J23" s="110"/>
      <c r="K23" s="110"/>
      <c r="L23" s="110"/>
      <c r="M23" s="110"/>
      <c r="N23" s="110">
        <f t="shared" si="0"/>
        <v>0</v>
      </c>
      <c r="O23" s="68"/>
      <c r="P23" s="92"/>
      <c r="Q23" s="68"/>
      <c r="R23" s="101"/>
      <c r="S23" s="94"/>
      <c r="T23" s="94"/>
      <c r="U23" s="94"/>
      <c r="V23" s="94"/>
      <c r="W23" s="94"/>
      <c r="X23" s="94"/>
      <c r="Y23" s="68"/>
      <c r="Z23" s="111"/>
      <c r="AA23" s="112"/>
      <c r="AB23" s="68"/>
      <c r="AC23" s="92"/>
      <c r="AD23" s="94"/>
      <c r="AE23" s="68"/>
      <c r="AF23" s="68"/>
      <c r="AG23" s="61"/>
      <c r="AH23" s="1"/>
      <c r="AI23" s="1"/>
      <c r="AJ23" s="1"/>
      <c r="AK23" s="1"/>
    </row>
    <row r="24" spans="1:37" ht="12" customHeight="1" x14ac:dyDescent="0.25">
      <c r="A24" s="61"/>
      <c r="B24" s="83" t="s">
        <v>12</v>
      </c>
      <c r="C24" s="83"/>
      <c r="D24" s="83"/>
      <c r="E24" s="83"/>
      <c r="F24" s="61"/>
      <c r="G24" s="113"/>
      <c r="H24" s="79" t="s">
        <v>7</v>
      </c>
      <c r="I24" s="114">
        <f>SUM(I5:I23)</f>
        <v>1912</v>
      </c>
      <c r="J24" s="115">
        <f>SUM(J5:J23)</f>
        <v>1800</v>
      </c>
      <c r="K24" s="115">
        <f>SUM(K5:K23)</f>
        <v>112</v>
      </c>
      <c r="L24" s="115">
        <f>SUM(L5:L23)</f>
        <v>0</v>
      </c>
      <c r="M24" s="115">
        <f>SUM(M5:M23)</f>
        <v>0</v>
      </c>
      <c r="N24" s="116">
        <f>SUM(N5:N23,N2)</f>
        <v>0</v>
      </c>
      <c r="O24" s="68"/>
      <c r="P24" s="92"/>
      <c r="Q24" s="68"/>
      <c r="R24" s="101"/>
      <c r="S24" s="94"/>
      <c r="T24" s="62"/>
      <c r="U24" s="94"/>
      <c r="V24" s="94"/>
      <c r="W24" s="94"/>
      <c r="X24" s="94"/>
      <c r="Y24" s="68"/>
      <c r="Z24" s="113" t="s">
        <v>7</v>
      </c>
      <c r="AA24" s="95">
        <f>SUM(AA5:AA23)</f>
        <v>906.94</v>
      </c>
      <c r="AB24" s="68"/>
      <c r="AC24" s="68"/>
      <c r="AD24" s="94"/>
      <c r="AE24" s="68"/>
      <c r="AF24" s="68"/>
      <c r="AG24" s="61"/>
      <c r="AH24" s="1"/>
      <c r="AI24" s="1"/>
      <c r="AJ24" s="1"/>
      <c r="AK24" s="1"/>
    </row>
    <row r="25" spans="1:37" ht="12" customHeight="1" x14ac:dyDescent="0.25">
      <c r="A25" s="61"/>
      <c r="B25" s="83" t="s">
        <v>13</v>
      </c>
      <c r="C25" s="105"/>
      <c r="D25" s="83"/>
      <c r="E25" s="83"/>
      <c r="F25" s="61"/>
      <c r="G25" s="117"/>
      <c r="H25" s="117"/>
      <c r="I25" s="61"/>
      <c r="J25" s="61"/>
      <c r="K25" s="61"/>
      <c r="L25" s="61"/>
      <c r="M25" s="61"/>
      <c r="N25" s="61"/>
      <c r="O25" s="68"/>
      <c r="P25" s="92"/>
      <c r="Q25" s="68"/>
      <c r="R25" s="101"/>
      <c r="S25" s="94"/>
      <c r="T25" s="94"/>
      <c r="U25" s="94"/>
      <c r="V25" s="94"/>
      <c r="W25" s="94"/>
      <c r="X25" s="94"/>
      <c r="Y25" s="68"/>
      <c r="Z25" s="92"/>
      <c r="AA25" s="95"/>
      <c r="AB25" s="68"/>
      <c r="AC25" s="68"/>
      <c r="AD25" s="94"/>
      <c r="AE25" s="68"/>
      <c r="AF25" s="68"/>
      <c r="AG25" s="61"/>
      <c r="AH25" s="1"/>
      <c r="AI25" s="1"/>
      <c r="AJ25" s="1"/>
      <c r="AK25" s="1"/>
    </row>
    <row r="26" spans="1:37" ht="12" customHeight="1" x14ac:dyDescent="0.25">
      <c r="A26" s="61"/>
      <c r="B26" s="83" t="s">
        <v>14</v>
      </c>
      <c r="C26" s="83"/>
      <c r="D26" s="83"/>
      <c r="E26" s="83"/>
      <c r="F26" s="61"/>
      <c r="G26" s="117"/>
      <c r="H26" s="117"/>
      <c r="I26" s="61"/>
      <c r="J26" s="61"/>
      <c r="K26" s="61"/>
      <c r="L26" s="61"/>
      <c r="M26" s="61"/>
      <c r="N26" s="61"/>
      <c r="O26" s="68"/>
      <c r="P26" s="92"/>
      <c r="Q26" s="68"/>
      <c r="R26" s="101"/>
      <c r="S26" s="94"/>
      <c r="T26" s="62"/>
      <c r="U26" s="94"/>
      <c r="V26" s="94"/>
      <c r="W26" s="94"/>
      <c r="X26" s="94"/>
      <c r="Y26" s="68"/>
      <c r="Z26" s="92"/>
      <c r="AA26" s="95"/>
      <c r="AB26" s="68"/>
      <c r="AC26" s="68"/>
      <c r="AD26" s="94"/>
      <c r="AE26" s="68"/>
      <c r="AF26" s="68"/>
      <c r="AG26" s="61"/>
      <c r="AH26" s="1"/>
      <c r="AI26" s="1"/>
      <c r="AJ26" s="1"/>
      <c r="AK26" s="1"/>
    </row>
    <row r="27" spans="1:37" ht="12" customHeight="1" x14ac:dyDescent="0.25">
      <c r="A27" s="61"/>
      <c r="B27" s="83" t="s">
        <v>15</v>
      </c>
      <c r="C27" s="100"/>
      <c r="D27" s="83"/>
      <c r="E27" s="83"/>
      <c r="F27" s="61"/>
      <c r="G27" s="117"/>
      <c r="H27" s="117"/>
      <c r="I27" s="61"/>
      <c r="J27" s="61"/>
      <c r="K27" s="61"/>
      <c r="L27" s="61"/>
      <c r="M27" s="61"/>
      <c r="N27" s="61"/>
      <c r="O27" s="68"/>
      <c r="P27" s="92"/>
      <c r="Q27" s="68"/>
      <c r="R27" s="101"/>
      <c r="S27" s="94"/>
      <c r="T27" s="94"/>
      <c r="U27" s="94"/>
      <c r="V27" s="94"/>
      <c r="W27" s="94"/>
      <c r="X27" s="94"/>
      <c r="Y27" s="68"/>
      <c r="Z27" s="92"/>
      <c r="AA27" s="95"/>
      <c r="AB27" s="68"/>
      <c r="AC27" s="68"/>
      <c r="AD27" s="94"/>
      <c r="AE27" s="68"/>
      <c r="AF27" s="68"/>
      <c r="AG27" s="61"/>
      <c r="AH27" s="1"/>
      <c r="AI27" s="1"/>
      <c r="AJ27" s="1"/>
      <c r="AK27" s="1"/>
    </row>
    <row r="28" spans="1:37" ht="12" customHeight="1" x14ac:dyDescent="0.25">
      <c r="A28" s="61"/>
      <c r="B28" s="83" t="s">
        <v>16</v>
      </c>
      <c r="C28" s="106"/>
      <c r="D28" s="83"/>
      <c r="E28" s="83"/>
      <c r="F28" s="61"/>
      <c r="G28" s="117"/>
      <c r="H28" s="117"/>
      <c r="I28" s="61"/>
      <c r="J28" s="61"/>
      <c r="K28" s="61"/>
      <c r="L28" s="61"/>
      <c r="M28" s="61"/>
      <c r="N28" s="61"/>
      <c r="O28" s="68"/>
      <c r="P28" s="92"/>
      <c r="Q28" s="68"/>
      <c r="R28" s="101"/>
      <c r="S28" s="94"/>
      <c r="T28" s="94"/>
      <c r="U28" s="94"/>
      <c r="V28" s="94"/>
      <c r="W28" s="94"/>
      <c r="X28" s="94"/>
      <c r="Y28" s="68"/>
      <c r="Z28" s="92"/>
      <c r="AA28" s="95"/>
      <c r="AB28" s="68"/>
      <c r="AC28" s="68"/>
      <c r="AD28" s="94"/>
      <c r="AE28" s="68"/>
      <c r="AF28" s="68"/>
      <c r="AG28" s="61"/>
      <c r="AH28" s="1"/>
      <c r="AI28" s="1"/>
      <c r="AJ28" s="1"/>
      <c r="AK28" s="1"/>
    </row>
    <row r="29" spans="1:37" ht="12" customHeight="1" x14ac:dyDescent="0.25">
      <c r="A29" s="61"/>
      <c r="B29" s="83" t="s">
        <v>18</v>
      </c>
      <c r="C29" s="83"/>
      <c r="D29" s="83"/>
      <c r="E29" s="83"/>
      <c r="F29" s="68"/>
      <c r="G29" s="117"/>
      <c r="H29" s="117"/>
      <c r="I29" s="68"/>
      <c r="J29" s="61"/>
      <c r="K29" s="61"/>
      <c r="L29" s="61"/>
      <c r="M29" s="61"/>
      <c r="N29" s="61"/>
      <c r="O29" s="68"/>
      <c r="P29" s="92"/>
      <c r="Q29" s="68"/>
      <c r="R29" s="101"/>
      <c r="S29" s="94"/>
      <c r="T29" s="94"/>
      <c r="U29" s="94"/>
      <c r="V29" s="94"/>
      <c r="W29" s="94"/>
      <c r="X29" s="94"/>
      <c r="Y29" s="68"/>
      <c r="Z29" s="92"/>
      <c r="AA29" s="95"/>
      <c r="AB29" s="68"/>
      <c r="AC29" s="68"/>
      <c r="AD29" s="94"/>
      <c r="AE29" s="68"/>
      <c r="AF29" s="68"/>
      <c r="AG29" s="61"/>
      <c r="AH29" s="1"/>
      <c r="AI29" s="1"/>
      <c r="AJ29" s="1"/>
      <c r="AK29" s="1"/>
    </row>
    <row r="30" spans="1:37" ht="12" customHeight="1" x14ac:dyDescent="0.25">
      <c r="A30" s="61"/>
      <c r="B30" s="118"/>
      <c r="C30" s="103"/>
      <c r="D30" s="103"/>
      <c r="E30" s="119"/>
      <c r="F30" s="68"/>
      <c r="G30" s="120"/>
      <c r="H30" s="120"/>
      <c r="I30" s="68"/>
      <c r="J30" s="61"/>
      <c r="K30" s="61"/>
      <c r="L30" s="61"/>
      <c r="M30" s="61"/>
      <c r="N30" s="61"/>
      <c r="O30" s="68"/>
      <c r="P30" s="92"/>
      <c r="Q30" s="68"/>
      <c r="R30" s="101"/>
      <c r="S30" s="94"/>
      <c r="T30" s="94"/>
      <c r="U30" s="94"/>
      <c r="V30" s="94"/>
      <c r="W30" s="94"/>
      <c r="X30" s="94"/>
      <c r="Y30" s="68"/>
      <c r="Z30" s="92"/>
      <c r="AA30" s="95"/>
      <c r="AB30" s="68"/>
      <c r="AC30" s="68"/>
      <c r="AD30" s="94"/>
      <c r="AE30" s="68"/>
      <c r="AF30" s="68"/>
      <c r="AG30" s="61"/>
      <c r="AH30" s="1"/>
      <c r="AI30" s="1"/>
      <c r="AJ30" s="1"/>
      <c r="AK30" s="1"/>
    </row>
    <row r="31" spans="1:37" ht="12" customHeight="1" x14ac:dyDescent="0.25">
      <c r="A31" s="61"/>
      <c r="B31" s="92"/>
      <c r="C31" s="68"/>
      <c r="D31" s="68"/>
      <c r="E31" s="68"/>
      <c r="F31" s="68"/>
      <c r="G31" s="64"/>
      <c r="H31" s="64"/>
      <c r="I31" s="68"/>
      <c r="J31" s="68"/>
      <c r="K31" s="92"/>
      <c r="L31" s="92"/>
      <c r="M31" s="68"/>
      <c r="N31" s="68"/>
      <c r="O31" s="68"/>
      <c r="P31" s="92"/>
      <c r="Q31" s="68"/>
      <c r="R31" s="101"/>
      <c r="S31" s="94"/>
      <c r="T31" s="94"/>
      <c r="U31" s="94"/>
      <c r="V31" s="94"/>
      <c r="W31" s="94"/>
      <c r="X31" s="94"/>
      <c r="Y31" s="68"/>
      <c r="Z31" s="68"/>
      <c r="AA31" s="68"/>
      <c r="AB31" s="68"/>
      <c r="AC31" s="68"/>
      <c r="AD31" s="68"/>
      <c r="AE31" s="61"/>
      <c r="AF31" s="61"/>
      <c r="AG31" s="61"/>
      <c r="AH31" s="1"/>
      <c r="AI31" s="1"/>
      <c r="AJ31" s="1"/>
      <c r="AK31" s="1"/>
    </row>
    <row r="32" spans="1:37" ht="12" customHeight="1" x14ac:dyDescent="0.25">
      <c r="A32" s="61"/>
      <c r="B32" s="92"/>
      <c r="C32" s="68"/>
      <c r="D32" s="68"/>
      <c r="E32" s="68"/>
      <c r="F32" s="68"/>
      <c r="G32" s="64"/>
      <c r="H32" s="64"/>
      <c r="I32" s="68"/>
      <c r="J32" s="68"/>
      <c r="K32" s="92"/>
      <c r="L32" s="92"/>
      <c r="M32" s="68"/>
      <c r="N32" s="68"/>
      <c r="O32" s="68"/>
      <c r="P32" s="92"/>
      <c r="Q32" s="94"/>
      <c r="R32" s="101"/>
      <c r="S32" s="94"/>
      <c r="T32" s="94"/>
      <c r="U32" s="94"/>
      <c r="V32" s="94"/>
      <c r="W32" s="94"/>
      <c r="X32" s="94"/>
      <c r="Y32" s="68"/>
      <c r="Z32" s="68"/>
      <c r="AA32" s="68"/>
      <c r="AB32" s="68"/>
      <c r="AC32" s="68"/>
      <c r="AD32" s="68"/>
      <c r="AE32" s="61"/>
      <c r="AF32" s="61"/>
      <c r="AG32" s="61"/>
      <c r="AH32" s="1"/>
      <c r="AI32" s="1"/>
      <c r="AJ32" s="1"/>
      <c r="AK32" s="1"/>
    </row>
    <row r="33" spans="1:37" ht="12" customHeight="1" x14ac:dyDescent="0.25">
      <c r="A33" s="61"/>
      <c r="B33" s="92"/>
      <c r="C33" s="68"/>
      <c r="D33" s="68"/>
      <c r="E33" s="68"/>
      <c r="F33" s="68"/>
      <c r="G33" s="64"/>
      <c r="H33" s="64"/>
      <c r="I33" s="68"/>
      <c r="J33" s="68"/>
      <c r="K33" s="92"/>
      <c r="L33" s="92"/>
      <c r="M33" s="68"/>
      <c r="N33" s="68"/>
      <c r="O33" s="68"/>
      <c r="P33" s="92"/>
      <c r="Q33" s="68"/>
      <c r="R33" s="101"/>
      <c r="S33" s="94"/>
      <c r="T33" s="94"/>
      <c r="U33" s="94"/>
      <c r="V33" s="94"/>
      <c r="W33" s="94"/>
      <c r="X33" s="94"/>
      <c r="Y33" s="68"/>
      <c r="Z33" s="68"/>
      <c r="AA33" s="68"/>
      <c r="AB33" s="68"/>
      <c r="AC33" s="68"/>
      <c r="AD33" s="68"/>
      <c r="AE33" s="61"/>
      <c r="AF33" s="61"/>
      <c r="AG33" s="61"/>
      <c r="AH33" s="1"/>
      <c r="AI33" s="1"/>
      <c r="AJ33" s="1"/>
      <c r="AK33" s="1"/>
    </row>
    <row r="34" spans="1:37" ht="12" customHeight="1" x14ac:dyDescent="0.25">
      <c r="A34" s="61"/>
      <c r="B34" s="121"/>
      <c r="C34" s="61"/>
      <c r="D34" s="61"/>
      <c r="E34" s="61"/>
      <c r="F34" s="61"/>
      <c r="G34" s="117"/>
      <c r="H34" s="117"/>
      <c r="I34" s="61"/>
      <c r="J34" s="61"/>
      <c r="K34" s="121"/>
      <c r="L34" s="121"/>
      <c r="M34" s="61"/>
      <c r="N34" s="61"/>
      <c r="O34" s="68"/>
      <c r="P34" s="92"/>
      <c r="Q34" s="68"/>
      <c r="R34" s="101"/>
      <c r="S34" s="94"/>
      <c r="T34" s="94"/>
      <c r="U34" s="94"/>
      <c r="V34" s="94"/>
      <c r="W34" s="94"/>
      <c r="X34" s="94"/>
      <c r="Y34" s="68"/>
      <c r="Z34" s="68"/>
      <c r="AA34" s="68"/>
      <c r="AB34" s="68"/>
      <c r="AC34" s="68"/>
      <c r="AD34" s="68"/>
      <c r="AE34" s="61"/>
      <c r="AF34" s="61"/>
      <c r="AG34" s="61"/>
      <c r="AH34" s="1"/>
      <c r="AI34" s="1"/>
      <c r="AJ34" s="1"/>
      <c r="AK34" s="1"/>
    </row>
    <row r="35" spans="1:37" ht="12" customHeight="1" thickBot="1" x14ac:dyDescent="0.3">
      <c r="A35" s="61"/>
      <c r="B35" s="121"/>
      <c r="C35" s="61"/>
      <c r="D35" s="61"/>
      <c r="E35" s="61"/>
      <c r="F35" s="61"/>
      <c r="G35" s="117"/>
      <c r="H35" s="117"/>
      <c r="I35" s="61"/>
      <c r="J35" s="61"/>
      <c r="K35" s="121"/>
      <c r="L35" s="121"/>
      <c r="M35" s="61"/>
      <c r="N35" s="61"/>
      <c r="O35" s="68"/>
      <c r="P35" s="68"/>
      <c r="Q35" s="68"/>
      <c r="R35" s="101"/>
      <c r="S35" s="94"/>
      <c r="T35" s="94"/>
      <c r="U35" s="94"/>
      <c r="V35" s="94"/>
      <c r="W35" s="94"/>
      <c r="X35" s="94"/>
      <c r="Y35" s="68"/>
      <c r="Z35" s="68"/>
      <c r="AA35" s="68"/>
      <c r="AB35" s="68"/>
      <c r="AC35" s="68"/>
      <c r="AD35" s="68"/>
      <c r="AE35" s="61"/>
      <c r="AF35" s="61"/>
      <c r="AG35" s="61"/>
      <c r="AH35" s="1"/>
      <c r="AI35" s="1"/>
      <c r="AJ35" s="1"/>
      <c r="AK35" s="1"/>
    </row>
    <row r="36" spans="1:37" ht="12" customHeight="1" x14ac:dyDescent="0.25">
      <c r="A36" s="61"/>
      <c r="B36" s="121"/>
      <c r="C36" s="61"/>
      <c r="D36" s="61"/>
      <c r="E36" s="61"/>
      <c r="F36" s="61"/>
      <c r="G36" s="117"/>
      <c r="H36" s="117"/>
      <c r="I36" s="61"/>
      <c r="J36" s="61"/>
      <c r="K36" s="121"/>
      <c r="L36" s="121"/>
      <c r="M36" s="61"/>
      <c r="N36" s="61"/>
      <c r="O36" s="68"/>
      <c r="P36" s="122"/>
      <c r="Q36" s="123"/>
      <c r="R36" s="124" t="s">
        <v>7</v>
      </c>
      <c r="S36" s="125">
        <f>SUM(S5:S35)</f>
        <v>149.75</v>
      </c>
      <c r="T36" s="125">
        <f>SUM(T5:T35)</f>
        <v>440</v>
      </c>
      <c r="U36" s="125">
        <f>SUM(U5:U35)</f>
        <v>199.44</v>
      </c>
      <c r="V36" s="125">
        <f>SUM(V5:V35)</f>
        <v>112</v>
      </c>
      <c r="W36" s="125">
        <f>SUM(W5:W35)</f>
        <v>373.79999999999995</v>
      </c>
      <c r="X36" s="125">
        <f>SUM(S36:W36)</f>
        <v>1274.99</v>
      </c>
      <c r="Y36" s="68"/>
      <c r="Z36" s="68"/>
      <c r="AA36" s="68"/>
      <c r="AB36" s="68"/>
      <c r="AC36" s="68"/>
      <c r="AD36" s="68"/>
      <c r="AE36" s="61"/>
      <c r="AF36" s="61"/>
      <c r="AG36" s="61"/>
      <c r="AH36" s="1"/>
      <c r="AI36" s="1"/>
      <c r="AJ36" s="1"/>
      <c r="AK36" s="1"/>
    </row>
    <row r="37" spans="1:37" ht="12" customHeight="1" x14ac:dyDescent="0.25">
      <c r="A37" s="61"/>
      <c r="B37" s="126"/>
      <c r="C37" s="61"/>
      <c r="D37" s="61"/>
      <c r="E37" s="61"/>
      <c r="F37" s="61"/>
      <c r="G37" s="117"/>
      <c r="H37" s="117"/>
      <c r="I37" s="61"/>
      <c r="J37" s="61"/>
      <c r="K37" s="121"/>
      <c r="L37" s="121"/>
      <c r="M37" s="61"/>
      <c r="N37" s="61"/>
      <c r="O37" s="127"/>
      <c r="P37" s="127"/>
      <c r="Q37" s="127"/>
      <c r="R37" s="61"/>
      <c r="S37" s="128"/>
      <c r="T37" s="129"/>
      <c r="U37" s="66"/>
      <c r="V37" s="67"/>
      <c r="W37" s="130"/>
      <c r="X37" s="68"/>
      <c r="Y37" s="68"/>
      <c r="Z37" s="68"/>
      <c r="AA37" s="68"/>
      <c r="AB37" s="68"/>
      <c r="AC37" s="68"/>
      <c r="AD37" s="68"/>
      <c r="AE37" s="61"/>
      <c r="AF37" s="61"/>
      <c r="AG37" s="61"/>
      <c r="AH37" s="1"/>
      <c r="AI37" s="1"/>
      <c r="AJ37" s="1"/>
      <c r="AK37" s="1"/>
    </row>
    <row r="38" spans="1:37" ht="12" customHeight="1" x14ac:dyDescent="0.25">
      <c r="A38" s="61"/>
      <c r="B38" s="126"/>
      <c r="C38" s="61"/>
      <c r="D38" s="61"/>
      <c r="E38" s="66"/>
      <c r="F38" s="66"/>
      <c r="G38" s="75"/>
      <c r="H38" s="75"/>
      <c r="I38" s="61"/>
      <c r="J38" s="61"/>
      <c r="K38" s="121"/>
      <c r="L38" s="121"/>
      <c r="M38" s="61"/>
      <c r="N38" s="61"/>
      <c r="O38" s="127"/>
      <c r="P38" s="127"/>
      <c r="Q38" s="127"/>
      <c r="R38" s="61"/>
      <c r="S38" s="128"/>
      <c r="T38" s="129"/>
      <c r="U38" s="66"/>
      <c r="V38" s="67"/>
      <c r="W38" s="130"/>
      <c r="X38" s="68"/>
      <c r="Y38" s="68"/>
      <c r="Z38" s="68"/>
      <c r="AA38" s="68"/>
      <c r="AB38" s="68"/>
      <c r="AC38" s="68"/>
      <c r="AD38" s="68"/>
      <c r="AE38" s="61"/>
      <c r="AF38" s="61"/>
      <c r="AG38" s="61"/>
      <c r="AH38" s="1"/>
      <c r="AI38" s="1"/>
      <c r="AJ38" s="1"/>
      <c r="AK38" s="1"/>
    </row>
    <row r="39" spans="1:37" ht="12" customHeight="1" x14ac:dyDescent="0.25">
      <c r="A39" s="61"/>
      <c r="B39" s="126"/>
      <c r="C39" s="61"/>
      <c r="D39" s="61"/>
      <c r="E39" s="66"/>
      <c r="F39" s="66"/>
      <c r="G39" s="75"/>
      <c r="H39" s="75"/>
      <c r="I39" s="61"/>
      <c r="J39" s="61"/>
      <c r="K39" s="121"/>
      <c r="L39" s="121"/>
      <c r="M39" s="61"/>
      <c r="N39" s="61"/>
      <c r="O39" s="127"/>
      <c r="P39" s="127"/>
      <c r="Q39" s="127"/>
      <c r="R39" s="61"/>
      <c r="S39" s="128"/>
      <c r="T39" s="129"/>
      <c r="U39" s="67"/>
      <c r="V39" s="67"/>
      <c r="W39" s="130"/>
      <c r="X39" s="68"/>
      <c r="Y39" s="68"/>
      <c r="Z39" s="68"/>
      <c r="AA39" s="68"/>
      <c r="AB39" s="68"/>
      <c r="AC39" s="68"/>
      <c r="AD39" s="68"/>
      <c r="AE39" s="61"/>
      <c r="AF39" s="61"/>
      <c r="AG39" s="61"/>
      <c r="AH39" s="1"/>
      <c r="AI39" s="1"/>
      <c r="AJ39" s="1"/>
      <c r="AK39" s="1"/>
    </row>
    <row r="40" spans="1:37" ht="12" customHeight="1" x14ac:dyDescent="0.25">
      <c r="A40" s="61"/>
      <c r="B40" s="126"/>
      <c r="C40" s="61"/>
      <c r="D40" s="61"/>
      <c r="E40" s="66"/>
      <c r="F40" s="66"/>
      <c r="G40" s="75"/>
      <c r="H40" s="75"/>
      <c r="I40" s="61"/>
      <c r="J40" s="61"/>
      <c r="K40" s="121"/>
      <c r="L40" s="121"/>
      <c r="M40" s="61"/>
      <c r="N40" s="61"/>
      <c r="O40" s="127"/>
      <c r="P40" s="127"/>
      <c r="Q40" s="127"/>
      <c r="R40" s="61"/>
      <c r="S40" s="128"/>
      <c r="T40" s="129"/>
      <c r="U40" s="67"/>
      <c r="V40" s="67"/>
      <c r="W40" s="130"/>
      <c r="X40" s="68"/>
      <c r="Y40" s="68"/>
      <c r="Z40" s="68"/>
      <c r="AA40" s="68"/>
      <c r="AB40" s="68"/>
      <c r="AC40" s="68"/>
      <c r="AD40" s="68"/>
      <c r="AE40" s="61"/>
      <c r="AF40" s="61"/>
      <c r="AG40" s="61"/>
      <c r="AH40" s="1"/>
      <c r="AI40" s="1"/>
      <c r="AJ40" s="1"/>
      <c r="AK40" s="1"/>
    </row>
    <row r="41" spans="1:37" x14ac:dyDescent="0.25">
      <c r="A41" s="61"/>
      <c r="B41" s="126"/>
      <c r="C41" s="61"/>
      <c r="D41" s="61"/>
      <c r="E41" s="66"/>
      <c r="F41" s="66"/>
      <c r="G41" s="75"/>
      <c r="H41" s="75"/>
      <c r="I41" s="61"/>
      <c r="J41" s="61"/>
      <c r="K41" s="121"/>
      <c r="L41" s="121"/>
      <c r="M41" s="61"/>
      <c r="N41" s="61"/>
      <c r="O41" s="127"/>
      <c r="P41" s="127"/>
      <c r="Q41" s="127"/>
      <c r="R41" s="61"/>
      <c r="S41" s="128"/>
      <c r="T41" s="129"/>
      <c r="U41" s="67"/>
      <c r="V41" s="67"/>
      <c r="W41" s="67"/>
      <c r="X41" s="68"/>
      <c r="Y41" s="68"/>
      <c r="Z41" s="68"/>
      <c r="AA41" s="68"/>
      <c r="AB41" s="68"/>
      <c r="AC41" s="68"/>
      <c r="AD41" s="68"/>
      <c r="AE41" s="61"/>
      <c r="AF41" s="61"/>
      <c r="AG41" s="61"/>
      <c r="AH41" s="1"/>
      <c r="AI41" s="1"/>
      <c r="AJ41" s="1"/>
      <c r="AK41" s="1"/>
    </row>
    <row r="42" spans="1:37" x14ac:dyDescent="0.25">
      <c r="A42" s="61"/>
      <c r="B42" s="126"/>
      <c r="C42" s="61"/>
      <c r="D42" s="61"/>
      <c r="E42" s="66"/>
      <c r="F42" s="66"/>
      <c r="G42" s="75"/>
      <c r="H42" s="75"/>
      <c r="I42" s="61"/>
      <c r="J42" s="61"/>
      <c r="K42" s="121"/>
      <c r="L42" s="121"/>
      <c r="M42" s="61"/>
      <c r="N42" s="61"/>
      <c r="O42" s="61"/>
      <c r="P42" s="127"/>
      <c r="Q42" s="127"/>
      <c r="R42" s="61"/>
      <c r="S42" s="92"/>
      <c r="T42" s="95"/>
      <c r="U42" s="68"/>
      <c r="V42" s="68"/>
      <c r="W42" s="68"/>
      <c r="X42" s="68"/>
      <c r="Y42" s="68"/>
      <c r="Z42" s="68"/>
      <c r="AA42" s="68"/>
      <c r="AB42" s="68"/>
      <c r="AC42" s="68"/>
      <c r="AD42" s="68"/>
      <c r="AE42" s="61"/>
      <c r="AF42" s="61"/>
      <c r="AG42" s="61"/>
      <c r="AH42" s="1"/>
      <c r="AI42" s="1"/>
      <c r="AJ42" s="1"/>
      <c r="AK42" s="1"/>
    </row>
    <row r="43" spans="1:37" x14ac:dyDescent="0.25">
      <c r="A43" s="61"/>
      <c r="B43" s="126"/>
      <c r="C43" s="61"/>
      <c r="D43" s="61"/>
      <c r="E43" s="66"/>
      <c r="F43" s="66"/>
      <c r="G43" s="75"/>
      <c r="H43" s="75"/>
      <c r="I43" s="61"/>
      <c r="J43" s="61"/>
      <c r="K43" s="121"/>
      <c r="L43" s="121"/>
      <c r="M43" s="61"/>
      <c r="N43" s="61"/>
      <c r="O43" s="61"/>
      <c r="P43" s="127"/>
      <c r="Q43" s="127"/>
      <c r="R43" s="61"/>
      <c r="S43" s="92"/>
      <c r="T43" s="95"/>
      <c r="U43" s="68"/>
      <c r="V43" s="68"/>
      <c r="W43" s="68"/>
      <c r="X43" s="68"/>
      <c r="Y43" s="68"/>
      <c r="Z43" s="68"/>
      <c r="AA43" s="68"/>
      <c r="AB43" s="68"/>
      <c r="AC43" s="68"/>
      <c r="AD43" s="68"/>
      <c r="AE43" s="61"/>
      <c r="AF43" s="61"/>
      <c r="AG43" s="61"/>
      <c r="AH43" s="1"/>
      <c r="AI43" s="1"/>
      <c r="AJ43" s="1"/>
      <c r="AK43" s="1"/>
    </row>
    <row r="44" spans="1:37" x14ac:dyDescent="0.25">
      <c r="A44" s="61"/>
      <c r="B44" s="126"/>
      <c r="C44" s="61"/>
      <c r="D44" s="61"/>
      <c r="E44" s="66"/>
      <c r="F44" s="66"/>
      <c r="G44" s="75"/>
      <c r="H44" s="75"/>
      <c r="I44" s="61"/>
      <c r="J44" s="61"/>
      <c r="K44" s="121"/>
      <c r="L44" s="121"/>
      <c r="M44" s="61"/>
      <c r="N44" s="61"/>
      <c r="O44" s="61"/>
      <c r="P44" s="127"/>
      <c r="Q44" s="127"/>
      <c r="R44" s="61"/>
      <c r="S44" s="92"/>
      <c r="T44" s="95"/>
      <c r="U44" s="68"/>
      <c r="V44" s="68"/>
      <c r="W44" s="68"/>
      <c r="X44" s="68"/>
      <c r="Y44" s="68"/>
      <c r="Z44" s="68"/>
      <c r="AA44" s="68"/>
      <c r="AB44" s="68"/>
      <c r="AC44" s="68"/>
      <c r="AD44" s="68"/>
      <c r="AE44" s="61"/>
      <c r="AF44" s="61"/>
      <c r="AG44" s="61"/>
      <c r="AH44" s="1"/>
      <c r="AI44" s="1"/>
      <c r="AJ44" s="1"/>
      <c r="AK44" s="1"/>
    </row>
    <row r="45" spans="1:37" x14ac:dyDescent="0.25">
      <c r="A45" s="61"/>
      <c r="B45" s="126"/>
      <c r="C45" s="61"/>
      <c r="D45" s="61"/>
      <c r="E45" s="61"/>
      <c r="F45" s="61"/>
      <c r="G45" s="117"/>
      <c r="H45" s="117"/>
      <c r="I45" s="61"/>
      <c r="J45" s="61"/>
      <c r="K45" s="121"/>
      <c r="L45" s="121"/>
      <c r="M45" s="61"/>
      <c r="N45" s="61"/>
      <c r="O45" s="61"/>
      <c r="P45" s="127"/>
      <c r="Q45" s="127"/>
      <c r="R45" s="61"/>
      <c r="S45" s="92"/>
      <c r="T45" s="95"/>
      <c r="U45" s="68"/>
      <c r="V45" s="68"/>
      <c r="W45" s="68"/>
      <c r="X45" s="68"/>
      <c r="Y45" s="68"/>
      <c r="Z45" s="68"/>
      <c r="AA45" s="68"/>
      <c r="AB45" s="68"/>
      <c r="AC45" s="68"/>
      <c r="AD45" s="68"/>
      <c r="AE45" s="61"/>
      <c r="AF45" s="61"/>
      <c r="AG45" s="61"/>
      <c r="AH45" s="1"/>
      <c r="AI45" s="1"/>
      <c r="AJ45" s="1"/>
      <c r="AK45" s="1"/>
    </row>
    <row r="46" spans="1:37" x14ac:dyDescent="0.25">
      <c r="A46" s="61"/>
      <c r="B46" s="126"/>
      <c r="C46" s="61"/>
      <c r="D46" s="61"/>
      <c r="E46" s="61"/>
      <c r="F46" s="61"/>
      <c r="G46" s="117"/>
      <c r="H46" s="117"/>
      <c r="I46" s="61"/>
      <c r="J46" s="61"/>
      <c r="K46" s="121"/>
      <c r="L46" s="121"/>
      <c r="M46" s="61"/>
      <c r="N46" s="61"/>
      <c r="O46" s="127"/>
      <c r="P46" s="127"/>
      <c r="Q46" s="127"/>
      <c r="R46" s="61"/>
      <c r="S46" s="92"/>
      <c r="T46" s="95"/>
      <c r="U46" s="68"/>
      <c r="V46" s="68"/>
      <c r="W46" s="68"/>
      <c r="X46" s="68"/>
      <c r="Y46" s="68"/>
      <c r="Z46" s="68"/>
      <c r="AA46" s="68"/>
      <c r="AB46" s="68"/>
      <c r="AC46" s="68"/>
      <c r="AD46" s="68"/>
      <c r="AE46" s="61"/>
      <c r="AF46" s="61"/>
      <c r="AG46" s="61"/>
      <c r="AH46" s="1"/>
      <c r="AI46" s="1"/>
      <c r="AJ46" s="1"/>
      <c r="AK46" s="1"/>
    </row>
    <row r="47" spans="1:37" x14ac:dyDescent="0.25">
      <c r="A47" s="61"/>
      <c r="B47" s="126"/>
      <c r="C47" s="61"/>
      <c r="D47" s="61"/>
      <c r="E47" s="61"/>
      <c r="F47" s="61"/>
      <c r="G47" s="117"/>
      <c r="H47" s="117"/>
      <c r="I47" s="61"/>
      <c r="J47" s="61"/>
      <c r="K47" s="121"/>
      <c r="L47" s="121"/>
      <c r="M47" s="61"/>
      <c r="N47" s="61"/>
      <c r="O47" s="127"/>
      <c r="P47" s="127"/>
      <c r="Q47" s="127"/>
      <c r="R47" s="61"/>
      <c r="S47" s="92"/>
      <c r="T47" s="131"/>
      <c r="U47" s="68"/>
      <c r="V47" s="68"/>
      <c r="W47" s="68"/>
      <c r="X47" s="68"/>
      <c r="Y47" s="68"/>
      <c r="Z47" s="68"/>
      <c r="AA47" s="68"/>
      <c r="AB47" s="68"/>
      <c r="AC47" s="68"/>
      <c r="AD47" s="68"/>
      <c r="AE47" s="61"/>
      <c r="AF47" s="61"/>
      <c r="AG47" s="61"/>
      <c r="AH47" s="1"/>
      <c r="AI47" s="1"/>
      <c r="AJ47" s="1"/>
      <c r="AK47" s="1"/>
    </row>
    <row r="48" spans="1:37" x14ac:dyDescent="0.25">
      <c r="A48" s="61"/>
      <c r="B48" s="126"/>
      <c r="C48" s="61"/>
      <c r="D48" s="61"/>
      <c r="E48" s="61"/>
      <c r="F48" s="61"/>
      <c r="G48" s="117"/>
      <c r="H48" s="117"/>
      <c r="I48" s="61"/>
      <c r="J48" s="61"/>
      <c r="K48" s="121"/>
      <c r="L48" s="121"/>
      <c r="M48" s="61"/>
      <c r="N48" s="61"/>
      <c r="O48" s="127"/>
      <c r="P48" s="127"/>
      <c r="Q48" s="127"/>
      <c r="R48" s="61"/>
      <c r="S48" s="92"/>
      <c r="T48" s="131"/>
      <c r="U48" s="68"/>
      <c r="V48" s="68"/>
      <c r="W48" s="68"/>
      <c r="X48" s="68"/>
      <c r="Y48" s="68"/>
      <c r="Z48" s="68"/>
      <c r="AA48" s="68"/>
      <c r="AB48" s="68"/>
      <c r="AC48" s="68"/>
      <c r="AD48" s="68"/>
      <c r="AE48" s="61"/>
      <c r="AF48" s="61"/>
      <c r="AG48" s="61"/>
      <c r="AH48" s="1"/>
      <c r="AI48" s="1"/>
      <c r="AJ48" s="1"/>
      <c r="AK48" s="1"/>
    </row>
    <row r="49" spans="1:37" x14ac:dyDescent="0.25">
      <c r="A49" s="61"/>
      <c r="B49" s="126"/>
      <c r="C49" s="61"/>
      <c r="D49" s="61"/>
      <c r="E49" s="61"/>
      <c r="F49" s="61"/>
      <c r="G49" s="117"/>
      <c r="H49" s="117"/>
      <c r="I49" s="61"/>
      <c r="J49" s="61"/>
      <c r="K49" s="121"/>
      <c r="L49" s="121"/>
      <c r="M49" s="61"/>
      <c r="N49" s="61"/>
      <c r="O49" s="127"/>
      <c r="P49" s="127"/>
      <c r="Q49" s="127"/>
      <c r="R49" s="61"/>
      <c r="S49" s="92"/>
      <c r="T49" s="131"/>
      <c r="U49" s="68"/>
      <c r="V49" s="68"/>
      <c r="W49" s="68"/>
      <c r="X49" s="68"/>
      <c r="Y49" s="68"/>
      <c r="Z49" s="68"/>
      <c r="AA49" s="68"/>
      <c r="AB49" s="68"/>
      <c r="AC49" s="68"/>
      <c r="AD49" s="68"/>
      <c r="AE49" s="61"/>
      <c r="AF49" s="61"/>
      <c r="AG49" s="61"/>
      <c r="AH49" s="1"/>
      <c r="AI49" s="1"/>
      <c r="AJ49" s="1"/>
      <c r="AK49" s="1"/>
    </row>
    <row r="50" spans="1:37" x14ac:dyDescent="0.25">
      <c r="A50" s="61"/>
      <c r="B50" s="126"/>
      <c r="C50" s="61"/>
      <c r="D50" s="61"/>
      <c r="E50" s="61"/>
      <c r="F50" s="61"/>
      <c r="G50" s="117"/>
      <c r="H50" s="117"/>
      <c r="I50" s="61"/>
      <c r="J50" s="61"/>
      <c r="K50" s="121"/>
      <c r="L50" s="121"/>
      <c r="M50" s="61"/>
      <c r="N50" s="61"/>
      <c r="O50" s="127"/>
      <c r="P50" s="127"/>
      <c r="Q50" s="127"/>
      <c r="R50" s="61"/>
      <c r="S50" s="92"/>
      <c r="T50" s="131"/>
      <c r="U50" s="68"/>
      <c r="V50" s="68"/>
      <c r="W50" s="68"/>
      <c r="X50" s="68"/>
      <c r="Y50" s="68"/>
      <c r="Z50" s="68"/>
      <c r="AA50" s="68"/>
      <c r="AB50" s="68"/>
      <c r="AC50" s="68"/>
      <c r="AD50" s="68"/>
      <c r="AE50" s="61"/>
      <c r="AF50" s="61"/>
      <c r="AG50" s="61"/>
      <c r="AH50" s="1"/>
      <c r="AI50" s="1"/>
      <c r="AJ50" s="1"/>
      <c r="AK50" s="1"/>
    </row>
    <row r="51" spans="1:37" x14ac:dyDescent="0.25">
      <c r="A51" s="61"/>
      <c r="B51" s="126"/>
      <c r="C51" s="61"/>
      <c r="D51" s="61"/>
      <c r="E51" s="61"/>
      <c r="F51" s="61"/>
      <c r="G51" s="117"/>
      <c r="H51" s="117"/>
      <c r="I51" s="61"/>
      <c r="J51" s="61"/>
      <c r="K51" s="121"/>
      <c r="L51" s="121"/>
      <c r="M51" s="61"/>
      <c r="N51" s="61"/>
      <c r="O51" s="127"/>
      <c r="P51" s="127"/>
      <c r="Q51" s="127"/>
      <c r="R51" s="61"/>
      <c r="S51" s="92"/>
      <c r="T51" s="131"/>
      <c r="U51" s="68"/>
      <c r="V51" s="68"/>
      <c r="W51" s="68"/>
      <c r="X51" s="68"/>
      <c r="Y51" s="68"/>
      <c r="Z51" s="68"/>
      <c r="AA51" s="68"/>
      <c r="AB51" s="68"/>
      <c r="AC51" s="68"/>
      <c r="AD51" s="68"/>
      <c r="AE51" s="61"/>
      <c r="AF51" s="61"/>
      <c r="AG51" s="61"/>
      <c r="AH51" s="1"/>
      <c r="AI51" s="1"/>
      <c r="AJ51" s="1"/>
      <c r="AK51" s="1"/>
    </row>
    <row r="52" spans="1:37" x14ac:dyDescent="0.25">
      <c r="A52" s="1"/>
      <c r="B52" s="7"/>
      <c r="C52" s="1"/>
      <c r="D52" s="1"/>
      <c r="E52" s="1"/>
      <c r="G52" s="12"/>
      <c r="H52" s="12"/>
      <c r="I52" s="1"/>
      <c r="J52" s="1"/>
      <c r="K52" s="5"/>
      <c r="L52" s="5"/>
      <c r="M52" s="1"/>
      <c r="N52" s="1"/>
      <c r="O52" s="9"/>
      <c r="P52" s="9"/>
      <c r="Q52" s="1"/>
      <c r="R52" s="1"/>
      <c r="S52" s="3"/>
      <c r="T52" s="8"/>
      <c r="U52" s="2"/>
      <c r="V52" s="2"/>
      <c r="W52" s="2"/>
      <c r="X52" s="2"/>
      <c r="Y52" s="2"/>
      <c r="Z52" s="2"/>
      <c r="AA52" s="2"/>
      <c r="AB52" s="2"/>
      <c r="AC52" s="2"/>
      <c r="AD52" s="2"/>
      <c r="AE52" s="1"/>
      <c r="AF52" s="1"/>
      <c r="AG52" s="1"/>
      <c r="AH52" s="1"/>
      <c r="AI52" s="1"/>
      <c r="AJ52" s="1"/>
      <c r="AK52" s="1"/>
    </row>
    <row r="53" spans="1:37" x14ac:dyDescent="0.25">
      <c r="A53" s="1"/>
      <c r="B53" s="7"/>
      <c r="C53" s="1"/>
      <c r="D53" s="1"/>
      <c r="E53" s="1"/>
      <c r="G53" s="12"/>
      <c r="H53" s="12"/>
      <c r="I53" s="1"/>
      <c r="J53" s="1"/>
      <c r="K53" s="5"/>
      <c r="L53" s="5"/>
      <c r="M53" s="1"/>
      <c r="N53" s="1"/>
      <c r="O53" s="9"/>
      <c r="P53" s="9"/>
      <c r="Q53" s="1"/>
      <c r="R53" s="1"/>
      <c r="S53" s="3"/>
      <c r="T53" s="8"/>
      <c r="U53" s="2"/>
      <c r="V53" s="2"/>
      <c r="W53" s="2"/>
      <c r="X53" s="2"/>
      <c r="Y53" s="2"/>
      <c r="Z53" s="2"/>
      <c r="AA53" s="2"/>
      <c r="AB53" s="2"/>
      <c r="AC53" s="2"/>
      <c r="AD53" s="2"/>
      <c r="AE53" s="1"/>
      <c r="AF53" s="1"/>
      <c r="AG53" s="1"/>
      <c r="AH53" s="1"/>
      <c r="AI53" s="1"/>
      <c r="AJ53" s="1"/>
      <c r="AK53" s="1"/>
    </row>
    <row r="54" spans="1:37" x14ac:dyDescent="0.25">
      <c r="A54" s="1"/>
      <c r="B54" s="7"/>
      <c r="C54" s="1"/>
      <c r="D54" s="1"/>
      <c r="E54" s="1"/>
      <c r="G54" s="12"/>
      <c r="H54" s="12"/>
      <c r="I54" s="1"/>
      <c r="J54" s="1"/>
      <c r="K54" s="5"/>
      <c r="L54" s="5"/>
      <c r="M54" s="1"/>
      <c r="N54" s="1"/>
      <c r="O54" s="9"/>
      <c r="P54" s="9"/>
      <c r="Q54" s="1"/>
      <c r="R54" s="1"/>
      <c r="S54" s="3"/>
      <c r="T54" s="8"/>
      <c r="U54" s="2"/>
      <c r="V54" s="2"/>
      <c r="W54" s="2"/>
      <c r="X54" s="2"/>
      <c r="Y54" s="2"/>
      <c r="Z54" s="2"/>
      <c r="AA54" s="2"/>
      <c r="AB54" s="2"/>
      <c r="AC54" s="2"/>
      <c r="AD54" s="2"/>
      <c r="AE54" s="1"/>
      <c r="AF54" s="1"/>
      <c r="AG54" s="1"/>
      <c r="AH54" s="1"/>
      <c r="AI54" s="1"/>
      <c r="AJ54" s="1"/>
      <c r="AK54" s="1"/>
    </row>
    <row r="55" spans="1:37" x14ac:dyDescent="0.25">
      <c r="A55" s="1"/>
      <c r="B55" s="7"/>
      <c r="C55" s="1"/>
      <c r="D55" s="1"/>
      <c r="E55" s="1"/>
      <c r="G55" s="12"/>
      <c r="H55" s="12"/>
      <c r="I55" s="1"/>
      <c r="J55" s="1"/>
      <c r="K55" s="5"/>
      <c r="L55" s="5"/>
      <c r="M55" s="1"/>
      <c r="N55" s="1"/>
      <c r="O55" s="9"/>
      <c r="P55" s="9"/>
      <c r="Q55" s="1"/>
      <c r="R55" s="1"/>
      <c r="S55" s="3"/>
      <c r="T55" s="8"/>
      <c r="U55" s="2"/>
      <c r="V55" s="2"/>
      <c r="W55" s="2"/>
      <c r="X55" s="2"/>
      <c r="Y55" s="2"/>
      <c r="Z55" s="2"/>
      <c r="AA55" s="2"/>
      <c r="AB55" s="2"/>
      <c r="AC55" s="2"/>
      <c r="AD55" s="2"/>
      <c r="AE55" s="1"/>
      <c r="AF55" s="1"/>
      <c r="AG55" s="1"/>
      <c r="AH55" s="1"/>
      <c r="AI55" s="1"/>
      <c r="AJ55" s="1"/>
      <c r="AK55" s="1"/>
    </row>
    <row r="56" spans="1:37" x14ac:dyDescent="0.25">
      <c r="A56" s="1"/>
      <c r="B56" s="7"/>
      <c r="C56" s="1"/>
      <c r="D56" s="1"/>
      <c r="E56" s="1"/>
      <c r="G56" s="12"/>
      <c r="H56" s="12"/>
      <c r="I56" s="1"/>
      <c r="J56" s="1"/>
      <c r="K56" s="5"/>
      <c r="L56" s="5"/>
      <c r="M56" s="1"/>
      <c r="N56" s="1"/>
      <c r="O56" s="9"/>
      <c r="P56" s="9"/>
      <c r="Q56" s="1"/>
      <c r="R56" s="1"/>
      <c r="S56" s="3"/>
      <c r="T56" s="8"/>
      <c r="U56" s="2"/>
      <c r="V56" s="2"/>
      <c r="W56" s="2"/>
      <c r="X56" s="2"/>
      <c r="Y56" s="2"/>
      <c r="Z56" s="2"/>
      <c r="AA56" s="2"/>
      <c r="AB56" s="2"/>
      <c r="AC56" s="2"/>
      <c r="AD56" s="2"/>
      <c r="AE56" s="1"/>
      <c r="AF56" s="1"/>
      <c r="AG56" s="1"/>
      <c r="AH56" s="1"/>
      <c r="AI56" s="1"/>
      <c r="AJ56" s="1"/>
      <c r="AK56" s="1"/>
    </row>
    <row r="57" spans="1:37" x14ac:dyDescent="0.25">
      <c r="A57" s="1"/>
      <c r="B57" s="1"/>
      <c r="C57" s="1"/>
      <c r="D57" s="1"/>
      <c r="E57" s="1"/>
      <c r="G57" s="12"/>
      <c r="H57" s="12"/>
      <c r="I57" s="1"/>
      <c r="J57" s="1"/>
      <c r="K57" s="5"/>
      <c r="L57" s="5"/>
      <c r="M57" s="1"/>
      <c r="N57" s="1"/>
      <c r="O57" s="9"/>
      <c r="P57" s="9"/>
      <c r="Q57" s="1"/>
      <c r="R57" s="1"/>
      <c r="S57" s="3"/>
      <c r="T57" s="8"/>
      <c r="U57" s="2"/>
      <c r="V57" s="2"/>
      <c r="W57" s="2"/>
      <c r="X57" s="2"/>
      <c r="Y57" s="2"/>
      <c r="Z57" s="2"/>
      <c r="AA57" s="2"/>
      <c r="AB57" s="2"/>
      <c r="AC57" s="2"/>
      <c r="AD57" s="2"/>
      <c r="AE57" s="1"/>
      <c r="AF57" s="1"/>
      <c r="AG57" s="1"/>
      <c r="AH57" s="1"/>
      <c r="AI57" s="1"/>
      <c r="AJ57" s="1"/>
      <c r="AK57" s="1"/>
    </row>
    <row r="58" spans="1:37" x14ac:dyDescent="0.25">
      <c r="A58" s="1"/>
      <c r="B58" s="1"/>
      <c r="C58" s="1"/>
      <c r="D58" s="1"/>
      <c r="E58" s="1"/>
      <c r="G58" s="12"/>
      <c r="H58" s="12"/>
      <c r="I58" s="1"/>
      <c r="J58" s="1"/>
      <c r="K58" s="5"/>
      <c r="L58" s="5"/>
      <c r="M58" s="1"/>
      <c r="N58" s="1"/>
      <c r="O58" s="9"/>
      <c r="P58" s="9"/>
      <c r="Q58" s="1"/>
      <c r="R58" s="1"/>
      <c r="S58" s="3"/>
      <c r="T58" s="8"/>
      <c r="U58" s="2"/>
      <c r="V58" s="2"/>
      <c r="W58" s="2"/>
      <c r="X58" s="2"/>
      <c r="Y58" s="2"/>
      <c r="Z58" s="2"/>
      <c r="AA58" s="2"/>
      <c r="AB58" s="2"/>
      <c r="AC58" s="2"/>
      <c r="AD58" s="2"/>
      <c r="AE58" s="1"/>
      <c r="AF58" s="1"/>
      <c r="AG58" s="1"/>
      <c r="AH58" s="1"/>
      <c r="AI58" s="1"/>
      <c r="AJ58" s="1"/>
      <c r="AK58" s="1"/>
    </row>
    <row r="59" spans="1:37" x14ac:dyDescent="0.25">
      <c r="A59" s="1"/>
      <c r="B59" s="1"/>
      <c r="C59" s="1"/>
      <c r="D59" s="1"/>
      <c r="E59" s="1"/>
      <c r="G59" s="12"/>
      <c r="H59" s="12"/>
      <c r="I59" s="1"/>
      <c r="J59" s="1"/>
      <c r="K59" s="5"/>
      <c r="L59" s="5"/>
      <c r="M59" s="1"/>
      <c r="N59" s="1"/>
      <c r="O59" s="9"/>
      <c r="P59" s="9"/>
      <c r="Q59" s="1"/>
      <c r="R59" s="1"/>
      <c r="S59" s="3"/>
      <c r="T59" s="8"/>
      <c r="U59" s="2"/>
      <c r="V59" s="2"/>
      <c r="W59" s="2"/>
      <c r="X59" s="2"/>
      <c r="Y59" s="2"/>
      <c r="Z59" s="2"/>
      <c r="AA59" s="2"/>
      <c r="AB59" s="2"/>
      <c r="AC59" s="2"/>
      <c r="AD59" s="2"/>
      <c r="AE59" s="1"/>
      <c r="AF59" s="1"/>
      <c r="AG59" s="1"/>
      <c r="AH59" s="1"/>
      <c r="AI59" s="1"/>
      <c r="AJ59" s="1"/>
      <c r="AK59" s="1"/>
    </row>
    <row r="60" spans="1:37" x14ac:dyDescent="0.25">
      <c r="A60" s="1"/>
      <c r="B60" s="1"/>
      <c r="C60" s="1"/>
      <c r="D60" s="1"/>
      <c r="E60" s="1"/>
      <c r="G60" s="12"/>
      <c r="H60" s="12"/>
      <c r="I60" s="1"/>
      <c r="J60" s="1"/>
      <c r="K60" s="5"/>
      <c r="L60" s="5"/>
      <c r="M60" s="1"/>
      <c r="N60" s="1"/>
      <c r="O60" s="9"/>
      <c r="P60" s="9"/>
      <c r="Q60" s="1"/>
      <c r="R60" s="1"/>
      <c r="S60" s="3"/>
      <c r="T60" s="8"/>
      <c r="U60" s="2"/>
      <c r="V60" s="2"/>
      <c r="W60" s="2"/>
      <c r="X60" s="2"/>
      <c r="Y60" s="2"/>
      <c r="Z60" s="2"/>
      <c r="AA60" s="2"/>
      <c r="AB60" s="2"/>
      <c r="AC60" s="2"/>
      <c r="AD60" s="2"/>
      <c r="AE60" s="1"/>
      <c r="AF60" s="1"/>
      <c r="AG60" s="1"/>
      <c r="AH60" s="1"/>
      <c r="AI60" s="1"/>
      <c r="AJ60" s="1"/>
      <c r="AK60" s="1"/>
    </row>
    <row r="61" spans="1:37" x14ac:dyDescent="0.25">
      <c r="A61" s="1"/>
      <c r="B61" s="1"/>
      <c r="C61" s="1"/>
      <c r="D61" s="1"/>
      <c r="E61" s="1"/>
      <c r="G61" s="12"/>
      <c r="H61" s="12"/>
      <c r="I61" s="1"/>
      <c r="J61" s="1"/>
      <c r="K61" s="5"/>
      <c r="L61" s="5"/>
      <c r="M61" s="1"/>
      <c r="N61" s="1"/>
      <c r="O61" s="9"/>
      <c r="P61" s="9"/>
      <c r="Q61" s="1"/>
      <c r="R61" s="1"/>
      <c r="S61" s="3"/>
      <c r="T61" s="8"/>
      <c r="U61" s="2"/>
      <c r="V61" s="2"/>
      <c r="W61" s="2"/>
      <c r="X61" s="2"/>
      <c r="Y61" s="2"/>
      <c r="Z61" s="2"/>
      <c r="AA61" s="2"/>
      <c r="AB61" s="2"/>
      <c r="AC61" s="2"/>
      <c r="AD61" s="2"/>
      <c r="AE61" s="1"/>
      <c r="AF61" s="1"/>
      <c r="AG61" s="1"/>
      <c r="AH61" s="1"/>
      <c r="AI61" s="1"/>
      <c r="AJ61" s="1"/>
      <c r="AK61" s="1"/>
    </row>
    <row r="62" spans="1:37" x14ac:dyDescent="0.25">
      <c r="A62" s="1"/>
      <c r="B62" s="1"/>
      <c r="C62" s="1"/>
      <c r="D62" s="1"/>
      <c r="E62" s="1"/>
      <c r="G62" s="12"/>
      <c r="H62" s="12"/>
      <c r="I62" s="1"/>
      <c r="J62" s="1"/>
      <c r="K62" s="5"/>
      <c r="L62" s="5"/>
      <c r="M62" s="1"/>
      <c r="N62" s="1"/>
      <c r="O62" s="9"/>
      <c r="P62" s="9"/>
      <c r="Q62" s="1"/>
      <c r="R62" s="1"/>
      <c r="S62" s="3"/>
      <c r="T62" s="8"/>
      <c r="U62" s="2"/>
      <c r="V62" s="2"/>
      <c r="W62" s="2"/>
      <c r="X62" s="2"/>
      <c r="Y62" s="2"/>
      <c r="Z62" s="2"/>
      <c r="AA62" s="2"/>
      <c r="AB62" s="2"/>
      <c r="AC62" s="2"/>
      <c r="AD62" s="2"/>
      <c r="AE62" s="1"/>
      <c r="AF62" s="1"/>
      <c r="AG62" s="1"/>
      <c r="AH62" s="1"/>
      <c r="AI62" s="1"/>
      <c r="AJ62" s="1"/>
      <c r="AK62" s="1"/>
    </row>
    <row r="63" spans="1:37" x14ac:dyDescent="0.25">
      <c r="A63" s="1"/>
      <c r="B63" s="1"/>
      <c r="C63" s="1"/>
      <c r="D63" s="1"/>
      <c r="E63" s="1"/>
      <c r="G63" s="12"/>
      <c r="H63" s="12"/>
      <c r="I63" s="1"/>
      <c r="J63" s="1"/>
      <c r="K63" s="5"/>
      <c r="L63" s="5"/>
      <c r="M63" s="1"/>
      <c r="N63" s="1"/>
      <c r="O63" s="9"/>
      <c r="P63" s="9"/>
      <c r="Q63" s="1"/>
      <c r="R63" s="1"/>
      <c r="S63" s="10"/>
      <c r="T63" s="8"/>
      <c r="U63" s="2"/>
      <c r="V63" s="2"/>
      <c r="W63" s="2"/>
      <c r="X63" s="2"/>
      <c r="Y63" s="2"/>
      <c r="Z63" s="2"/>
      <c r="AA63" s="2"/>
      <c r="AB63" s="2"/>
      <c r="AC63" s="2"/>
      <c r="AD63" s="2"/>
      <c r="AE63" s="1"/>
      <c r="AF63" s="1"/>
      <c r="AG63" s="1"/>
      <c r="AH63" s="1"/>
      <c r="AI63" s="1"/>
      <c r="AJ63" s="1"/>
      <c r="AK63" s="1"/>
    </row>
    <row r="64" spans="1:37" x14ac:dyDescent="0.25">
      <c r="A64" s="1"/>
      <c r="B64" s="1"/>
      <c r="C64" s="1"/>
      <c r="D64" s="1"/>
      <c r="E64" s="1"/>
      <c r="G64" s="12"/>
      <c r="H64" s="12"/>
      <c r="I64" s="1"/>
      <c r="J64" s="1"/>
      <c r="K64" s="5"/>
      <c r="L64" s="5"/>
      <c r="M64" s="1"/>
      <c r="N64" s="1"/>
      <c r="O64" s="9"/>
      <c r="P64" s="9"/>
      <c r="Q64" s="1"/>
      <c r="R64" s="1"/>
      <c r="S64" s="10"/>
      <c r="T64" s="8"/>
      <c r="U64" s="2"/>
      <c r="V64" s="2"/>
      <c r="W64" s="2"/>
      <c r="X64" s="2"/>
      <c r="Y64" s="2"/>
      <c r="Z64" s="2"/>
      <c r="AA64" s="2"/>
      <c r="AB64" s="2"/>
      <c r="AC64" s="2"/>
      <c r="AD64" s="2"/>
      <c r="AE64" s="1"/>
      <c r="AF64" s="1"/>
      <c r="AG64" s="1"/>
      <c r="AH64" s="1"/>
      <c r="AI64" s="1"/>
      <c r="AJ64" s="1"/>
      <c r="AK64" s="1"/>
    </row>
    <row r="65" spans="1:37" x14ac:dyDescent="0.25">
      <c r="A65" s="1"/>
      <c r="B65" s="1"/>
      <c r="C65" s="1"/>
      <c r="D65" s="1"/>
      <c r="E65" s="1"/>
      <c r="G65" s="12"/>
      <c r="H65" s="12"/>
      <c r="I65" s="1"/>
      <c r="J65" s="1"/>
      <c r="K65" s="5"/>
      <c r="L65" s="5"/>
      <c r="M65" s="1"/>
      <c r="N65" s="1"/>
      <c r="O65" s="9"/>
      <c r="P65" s="9"/>
      <c r="Q65" s="1"/>
      <c r="R65" s="1"/>
      <c r="S65" s="10"/>
      <c r="T65" s="8"/>
      <c r="U65" s="2"/>
      <c r="V65" s="2"/>
      <c r="W65" s="2"/>
      <c r="X65" s="2"/>
      <c r="Y65" s="2"/>
      <c r="Z65" s="2"/>
      <c r="AA65" s="2"/>
      <c r="AB65" s="2"/>
      <c r="AC65" s="2"/>
      <c r="AD65" s="2"/>
      <c r="AE65" s="1"/>
      <c r="AF65" s="1"/>
      <c r="AG65" s="1"/>
      <c r="AH65" s="1"/>
      <c r="AI65" s="1"/>
      <c r="AJ65" s="1"/>
      <c r="AK65" s="1"/>
    </row>
    <row r="66" spans="1:37" x14ac:dyDescent="0.25">
      <c r="A66" s="1"/>
      <c r="B66" s="1"/>
      <c r="C66" s="1"/>
      <c r="D66" s="1"/>
      <c r="E66" s="1"/>
      <c r="G66" s="12"/>
      <c r="H66" s="12"/>
      <c r="I66" s="1"/>
      <c r="J66" s="1"/>
      <c r="K66" s="5"/>
      <c r="L66" s="5"/>
      <c r="M66" s="1"/>
      <c r="N66" s="1"/>
      <c r="O66" s="9"/>
      <c r="P66" s="9"/>
      <c r="Q66" s="1"/>
      <c r="R66" s="1"/>
      <c r="S66" s="10"/>
      <c r="T66" s="8"/>
      <c r="U66" s="2"/>
      <c r="V66" s="2"/>
      <c r="W66" s="2"/>
      <c r="X66" s="2"/>
      <c r="Y66" s="2"/>
      <c r="Z66" s="2"/>
      <c r="AA66" s="2"/>
      <c r="AB66" s="2"/>
      <c r="AC66" s="2"/>
      <c r="AD66" s="2"/>
      <c r="AE66" s="1"/>
      <c r="AF66" s="1"/>
      <c r="AG66" s="1"/>
      <c r="AH66" s="1"/>
      <c r="AI66" s="1"/>
      <c r="AJ66" s="1"/>
      <c r="AK66" s="1"/>
    </row>
    <row r="67" spans="1:37" x14ac:dyDescent="0.25">
      <c r="A67" s="1"/>
      <c r="B67" s="1"/>
      <c r="C67" s="1"/>
      <c r="D67" s="1"/>
      <c r="E67" s="1"/>
      <c r="G67" s="12"/>
      <c r="H67" s="12"/>
      <c r="I67" s="1"/>
      <c r="J67" s="1"/>
      <c r="K67" s="5"/>
      <c r="L67" s="5"/>
      <c r="M67" s="1"/>
      <c r="N67" s="1"/>
      <c r="O67" s="9"/>
      <c r="P67" s="9"/>
      <c r="Q67" s="1"/>
      <c r="R67" s="1"/>
      <c r="S67" s="10"/>
      <c r="T67" s="8"/>
      <c r="U67" s="2"/>
      <c r="V67" s="2"/>
      <c r="W67" s="2"/>
      <c r="X67" s="2"/>
      <c r="Y67" s="2"/>
      <c r="Z67" s="2"/>
      <c r="AA67" s="2"/>
      <c r="AC67" s="1"/>
      <c r="AD67" s="1"/>
      <c r="AE67" s="1"/>
      <c r="AF67" s="1"/>
      <c r="AG67" s="1"/>
      <c r="AH67" s="1"/>
      <c r="AI67" s="1"/>
      <c r="AJ67" s="1"/>
      <c r="AK67" s="1"/>
    </row>
    <row r="68" spans="1:37" x14ac:dyDescent="0.25">
      <c r="A68" s="1"/>
      <c r="B68" s="1"/>
      <c r="C68" s="1"/>
      <c r="D68" s="1"/>
      <c r="E68" s="1"/>
      <c r="G68" s="12"/>
      <c r="H68" s="12"/>
      <c r="I68" s="1"/>
      <c r="J68" s="1"/>
      <c r="K68" s="7"/>
      <c r="L68" s="7"/>
      <c r="M68" s="1"/>
      <c r="N68" s="1"/>
      <c r="O68" s="9"/>
      <c r="P68" s="9"/>
      <c r="Q68" s="1"/>
      <c r="R68" s="1"/>
      <c r="S68" s="10"/>
      <c r="T68" s="2"/>
      <c r="U68" s="2"/>
      <c r="V68" s="2"/>
      <c r="W68" s="2"/>
      <c r="X68" s="2"/>
      <c r="Y68" s="2"/>
      <c r="Z68" s="2"/>
      <c r="AA68" s="2"/>
      <c r="AC68" s="1"/>
      <c r="AD68" s="1"/>
      <c r="AE68" s="1"/>
      <c r="AF68" s="1"/>
      <c r="AG68" s="1"/>
      <c r="AH68" s="1"/>
      <c r="AI68" s="1"/>
      <c r="AJ68" s="1"/>
      <c r="AK68" s="1"/>
    </row>
    <row r="69" spans="1:37" x14ac:dyDescent="0.25">
      <c r="A69" s="1"/>
      <c r="B69" s="1"/>
      <c r="C69" s="1"/>
      <c r="D69" s="1"/>
      <c r="E69" s="1"/>
      <c r="G69" s="12"/>
      <c r="H69" s="12"/>
      <c r="I69" s="1"/>
      <c r="J69" s="1"/>
      <c r="K69" s="7"/>
      <c r="L69" s="7"/>
      <c r="M69" s="1"/>
      <c r="N69" s="1"/>
      <c r="O69" s="9"/>
      <c r="P69" s="9"/>
      <c r="Q69" s="1"/>
      <c r="R69" s="1"/>
      <c r="S69" s="10"/>
      <c r="T69" s="2"/>
      <c r="U69" s="2"/>
      <c r="V69" s="2"/>
      <c r="W69" s="2"/>
      <c r="X69" s="2"/>
      <c r="Y69" s="2"/>
      <c r="Z69" s="2"/>
      <c r="AA69" s="2"/>
      <c r="AC69" s="1"/>
      <c r="AD69" s="1"/>
      <c r="AE69" s="1"/>
      <c r="AF69" s="1"/>
      <c r="AG69" s="1"/>
      <c r="AH69" s="1"/>
      <c r="AI69" s="1"/>
      <c r="AJ69" s="1"/>
      <c r="AK69" s="1"/>
    </row>
    <row r="70" spans="1:37" x14ac:dyDescent="0.25">
      <c r="A70" s="1"/>
      <c r="B70" s="1"/>
      <c r="C70" s="1"/>
      <c r="D70" s="1"/>
      <c r="E70" s="1"/>
      <c r="G70" s="12"/>
      <c r="H70" s="12"/>
      <c r="I70" s="1"/>
      <c r="J70" s="1"/>
      <c r="K70" s="7"/>
      <c r="L70" s="7"/>
      <c r="M70" s="1"/>
      <c r="N70" s="1"/>
      <c r="O70" s="9"/>
      <c r="P70" s="9"/>
      <c r="Q70" s="1"/>
      <c r="R70" s="1"/>
      <c r="S70" s="10"/>
      <c r="T70" s="2"/>
      <c r="U70" s="2"/>
      <c r="V70" s="2"/>
      <c r="W70" s="2"/>
      <c r="X70" s="2"/>
      <c r="Y70" s="2"/>
      <c r="Z70" s="2"/>
      <c r="AA70" s="2"/>
      <c r="AC70" s="1"/>
      <c r="AD70" s="1"/>
      <c r="AE70" s="1"/>
      <c r="AF70" s="1"/>
      <c r="AG70" s="1"/>
      <c r="AH70" s="1"/>
      <c r="AI70" s="1"/>
      <c r="AJ70" s="1"/>
      <c r="AK70" s="1"/>
    </row>
    <row r="71" spans="1:37" x14ac:dyDescent="0.25">
      <c r="A71" s="1"/>
      <c r="B71" s="1"/>
      <c r="C71" s="1"/>
      <c r="D71" s="1"/>
      <c r="E71" s="1"/>
      <c r="G71" s="12"/>
      <c r="H71" s="12"/>
      <c r="I71" s="1"/>
      <c r="J71" s="1"/>
      <c r="K71" s="7"/>
      <c r="L71" s="7"/>
      <c r="M71" s="1"/>
      <c r="N71" s="1"/>
      <c r="O71" s="9"/>
      <c r="P71" s="9"/>
      <c r="Q71" s="1"/>
      <c r="R71" s="1"/>
      <c r="S71" s="10"/>
      <c r="T71" s="2"/>
      <c r="U71" s="2"/>
      <c r="V71" s="2"/>
      <c r="W71" s="2"/>
      <c r="X71" s="2"/>
      <c r="Y71" s="2"/>
      <c r="Z71" s="2"/>
      <c r="AA71" s="2"/>
      <c r="AC71" s="1"/>
      <c r="AD71" s="1"/>
      <c r="AE71" s="1"/>
      <c r="AF71" s="1"/>
      <c r="AG71" s="1"/>
      <c r="AH71" s="1"/>
      <c r="AI71" s="1"/>
      <c r="AJ71" s="1"/>
      <c r="AK71" s="1"/>
    </row>
    <row r="72" spans="1:37" x14ac:dyDescent="0.25">
      <c r="A72" s="1"/>
      <c r="B72" s="1"/>
      <c r="C72" s="1"/>
      <c r="D72" s="1"/>
      <c r="E72" s="1"/>
      <c r="G72" s="12"/>
      <c r="H72" s="12"/>
      <c r="I72" s="1"/>
      <c r="J72" s="1"/>
      <c r="K72" s="1"/>
      <c r="L72" s="1"/>
      <c r="M72" s="1"/>
      <c r="N72" s="1"/>
      <c r="O72" s="9"/>
      <c r="P72" s="9"/>
      <c r="Q72" s="1"/>
      <c r="R72" s="1"/>
      <c r="S72" s="10"/>
      <c r="T72" s="2"/>
      <c r="U72" s="2"/>
      <c r="V72" s="2"/>
      <c r="W72" s="2"/>
      <c r="X72" s="2"/>
      <c r="Y72" s="2"/>
      <c r="Z72" s="2"/>
      <c r="AA72" s="2"/>
      <c r="AC72" s="1"/>
      <c r="AD72" s="1"/>
      <c r="AE72" s="1"/>
      <c r="AF72" s="1"/>
      <c r="AG72" s="1"/>
      <c r="AH72" s="1"/>
      <c r="AI72" s="1"/>
      <c r="AJ72" s="1"/>
      <c r="AK72" s="1"/>
    </row>
    <row r="73" spans="1:37" x14ac:dyDescent="0.25">
      <c r="A73" s="1"/>
      <c r="B73" s="1"/>
      <c r="C73" s="1"/>
      <c r="D73" s="1"/>
      <c r="E73" s="1"/>
      <c r="G73" s="12"/>
      <c r="H73" s="12"/>
      <c r="I73" s="1"/>
      <c r="J73" s="1"/>
      <c r="K73" s="1"/>
      <c r="L73" s="1"/>
      <c r="M73" s="1"/>
      <c r="N73" s="1"/>
      <c r="O73" s="9"/>
      <c r="P73" s="9"/>
      <c r="Q73" s="1"/>
      <c r="R73" s="1"/>
      <c r="S73" s="10"/>
      <c r="T73" s="2"/>
      <c r="U73" s="2"/>
      <c r="V73" s="2"/>
      <c r="W73" s="2"/>
      <c r="X73" s="2"/>
      <c r="Y73" s="2"/>
      <c r="Z73" s="2"/>
      <c r="AA73" s="2"/>
      <c r="AC73" s="1"/>
      <c r="AD73" s="1"/>
      <c r="AE73" s="1"/>
      <c r="AF73" s="1"/>
      <c r="AG73" s="1"/>
      <c r="AH73" s="1"/>
      <c r="AI73" s="1"/>
      <c r="AJ73" s="1"/>
      <c r="AK73" s="1"/>
    </row>
    <row r="74" spans="1:37" x14ac:dyDescent="0.25">
      <c r="A74" s="1"/>
      <c r="B74" s="1"/>
      <c r="C74" s="1"/>
      <c r="D74" s="1"/>
      <c r="E74" s="1"/>
      <c r="G74" s="12"/>
      <c r="H74" s="12"/>
      <c r="I74" s="1"/>
      <c r="J74" s="1"/>
      <c r="K74" s="1"/>
      <c r="L74" s="1"/>
      <c r="M74" s="1"/>
      <c r="N74" s="1"/>
      <c r="O74" s="9"/>
      <c r="P74" s="9"/>
      <c r="Q74" s="1"/>
      <c r="R74" s="1"/>
      <c r="S74" s="2"/>
      <c r="T74" s="2"/>
      <c r="U74" s="2"/>
      <c r="V74" s="2"/>
      <c r="W74" s="2"/>
      <c r="X74" s="2"/>
      <c r="Y74" s="2"/>
      <c r="Z74" s="2"/>
      <c r="AA74" s="2"/>
      <c r="AC74" s="1"/>
      <c r="AD74" s="1"/>
      <c r="AE74" s="1"/>
      <c r="AF74" s="1"/>
      <c r="AG74" s="1"/>
      <c r="AH74" s="1"/>
      <c r="AI74" s="1"/>
      <c r="AJ74" s="1"/>
      <c r="AK74" s="1"/>
    </row>
    <row r="75" spans="1:37" x14ac:dyDescent="0.25">
      <c r="A75" s="1"/>
      <c r="B75" s="1"/>
      <c r="C75" s="1"/>
      <c r="D75" s="1"/>
      <c r="E75" s="1"/>
      <c r="G75" s="12"/>
      <c r="H75" s="12"/>
      <c r="I75" s="1"/>
      <c r="J75" s="1"/>
      <c r="K75" s="1"/>
      <c r="L75" s="1"/>
      <c r="M75" s="1"/>
      <c r="N75" s="1"/>
      <c r="O75" s="9"/>
      <c r="P75" s="9"/>
      <c r="Q75" s="1"/>
      <c r="R75" s="1"/>
      <c r="S75" s="2"/>
      <c r="T75" s="2"/>
      <c r="U75" s="2"/>
      <c r="V75" s="2"/>
      <c r="W75" s="2"/>
      <c r="X75" s="2"/>
      <c r="Y75" s="2"/>
      <c r="Z75" s="2"/>
      <c r="AA75" s="2"/>
      <c r="AC75" s="1"/>
      <c r="AD75" s="1"/>
      <c r="AE75" s="1"/>
      <c r="AF75" s="1"/>
      <c r="AG75" s="1"/>
      <c r="AH75" s="1"/>
      <c r="AI75" s="1"/>
      <c r="AJ75" s="1"/>
      <c r="AK75" s="1"/>
    </row>
    <row r="76" spans="1:37" x14ac:dyDescent="0.25">
      <c r="A76" s="1"/>
      <c r="B76" s="1"/>
      <c r="C76" s="1"/>
      <c r="D76" s="1"/>
      <c r="E76" s="1"/>
      <c r="G76" s="12"/>
      <c r="H76" s="12"/>
      <c r="I76" s="1"/>
      <c r="J76" s="1"/>
      <c r="K76" s="1"/>
      <c r="L76" s="1"/>
      <c r="M76" s="1"/>
      <c r="N76" s="1"/>
      <c r="O76" s="9"/>
      <c r="P76" s="9"/>
      <c r="Q76" s="1"/>
      <c r="R76" s="1"/>
      <c r="S76" s="2"/>
      <c r="T76" s="2"/>
      <c r="U76" s="2"/>
      <c r="V76" s="2"/>
      <c r="W76" s="2"/>
      <c r="X76" s="2"/>
      <c r="Y76" s="2"/>
      <c r="Z76" s="2"/>
      <c r="AA76" s="2"/>
      <c r="AC76" s="1"/>
      <c r="AD76" s="1"/>
      <c r="AE76" s="1"/>
      <c r="AF76" s="1"/>
      <c r="AG76" s="1"/>
      <c r="AH76" s="1"/>
      <c r="AI76" s="1"/>
      <c r="AJ76" s="1"/>
      <c r="AK76" s="1"/>
    </row>
    <row r="77" spans="1:37" x14ac:dyDescent="0.25">
      <c r="A77" s="1"/>
      <c r="B77" s="1"/>
      <c r="C77" s="1"/>
      <c r="D77" s="1"/>
      <c r="E77" s="1"/>
      <c r="G77" s="12"/>
      <c r="H77" s="12"/>
      <c r="I77" s="1"/>
      <c r="J77" s="1"/>
      <c r="K77" s="1"/>
      <c r="L77" s="1"/>
      <c r="M77" s="1"/>
      <c r="N77" s="1"/>
      <c r="O77" s="9"/>
      <c r="P77" s="9"/>
      <c r="Q77" s="1"/>
      <c r="R77" s="1"/>
      <c r="S77" s="1"/>
      <c r="T77" s="1"/>
      <c r="U77" s="1"/>
      <c r="V77" s="1"/>
      <c r="W77" s="1"/>
      <c r="X77" s="1"/>
      <c r="Z77" s="1"/>
      <c r="AA77" s="1"/>
      <c r="AC77" s="1"/>
      <c r="AD77" s="1"/>
      <c r="AE77" s="1"/>
      <c r="AF77" s="1"/>
      <c r="AG77" s="1"/>
      <c r="AH77" s="1"/>
      <c r="AI77" s="1"/>
      <c r="AJ77" s="1"/>
      <c r="AK77" s="1"/>
    </row>
    <row r="78" spans="1:37" x14ac:dyDescent="0.25">
      <c r="O78" s="9"/>
      <c r="P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BDBB7AB0-E75F-4E93-9F6C-936AFDB1E6E0}">
            <x14:iconSet custom="1">
              <x14:cfvo type="percent">
                <xm:f>0</xm:f>
              </x14:cfvo>
              <x14:cfvo type="num">
                <xm:f>0</xm:f>
              </x14:cfvo>
              <x14:cfvo type="num" gte="0">
                <xm:f>0</xm:f>
              </x14:cfvo>
              <x14:cfIcon iconSet="3TrafficLights1" iconId="0"/>
              <x14:cfIcon iconSet="3TrafficLights1" iconId="2"/>
              <x14:cfIcon iconSet="3TrafficLights1" iconId="2"/>
            </x14:iconSet>
          </x14:cfRule>
          <xm:sqref>N24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L78"/>
  <sheetViews>
    <sheetView zoomScaleNormal="100" workbookViewId="0">
      <selection activeCell="J8" sqref="J8"/>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0.140625" customWidth="1"/>
    <col min="6" max="6" width="1.140625" style="1" customWidth="1"/>
    <col min="7" max="7" width="1.28515625" customWidth="1"/>
    <col min="8" max="8" width="12.28515625" style="13" customWidth="1"/>
    <col min="9" max="9" width="10.28515625" style="13" customWidth="1"/>
    <col min="10" max="10" width="11.28515625" customWidth="1"/>
    <col min="11" max="11" width="10" customWidth="1"/>
    <col min="12" max="12" width="9.85546875" customWidth="1"/>
    <col min="13" max="13" width="7.7109375" customWidth="1"/>
    <col min="14" max="14" width="8.7109375" customWidth="1"/>
    <col min="15" max="15" width="12.85546875" customWidth="1"/>
    <col min="16" max="16" width="1.28515625" customWidth="1"/>
    <col min="17" max="17" width="11.42578125" customWidth="1"/>
    <col min="18" max="18" width="4.7109375" customWidth="1"/>
    <col min="19" max="19" width="17.42578125" customWidth="1"/>
    <col min="20" max="20" width="8.28515625" customWidth="1"/>
    <col min="21" max="21" width="9.140625" customWidth="1"/>
    <col min="22" max="22" width="11.85546875" bestFit="1" customWidth="1"/>
    <col min="23" max="23" width="8.42578125" customWidth="1"/>
    <col min="24" max="24" width="7" customWidth="1"/>
    <col min="26" max="26" width="1.28515625" customWidth="1"/>
    <col min="27" max="27" width="10.85546875" customWidth="1"/>
    <col min="28" max="28" width="9.7109375" bestFit="1" customWidth="1"/>
    <col min="29" max="29" width="1.140625" customWidth="1"/>
    <col min="31" max="31" width="10.42578125" bestFit="1" customWidth="1"/>
  </cols>
  <sheetData>
    <row r="1" spans="1:38" ht="8.25" customHeight="1" x14ac:dyDescent="0.25">
      <c r="A1" s="1"/>
      <c r="B1" s="61"/>
      <c r="C1" s="61"/>
      <c r="D1" s="61"/>
      <c r="E1" s="61"/>
      <c r="F1" s="61"/>
      <c r="G1" s="61"/>
      <c r="H1" s="117"/>
      <c r="I1" s="117"/>
      <c r="J1" s="61"/>
      <c r="K1" s="61"/>
      <c r="L1" s="61"/>
      <c r="M1" s="61"/>
      <c r="N1" s="61"/>
      <c r="O1" s="61"/>
      <c r="P1" s="61"/>
      <c r="Q1" s="61"/>
      <c r="R1" s="61"/>
      <c r="S1" s="61"/>
      <c r="T1" s="61"/>
      <c r="U1" s="61"/>
      <c r="V1" s="61"/>
      <c r="W1" s="61"/>
      <c r="X1" s="61"/>
      <c r="Y1" s="61"/>
      <c r="Z1" s="61"/>
      <c r="AA1" s="61"/>
      <c r="AB1" s="61"/>
      <c r="AC1" s="61"/>
      <c r="AD1" s="61"/>
      <c r="AE1" s="61"/>
      <c r="AF1" s="1"/>
      <c r="AG1" s="1"/>
      <c r="AH1" s="1"/>
      <c r="AI1" s="1"/>
      <c r="AJ1" s="1"/>
      <c r="AK1" s="1"/>
      <c r="AL1" s="1"/>
    </row>
    <row r="2" spans="1:38" ht="12" customHeight="1" x14ac:dyDescent="0.25">
      <c r="A2" s="1"/>
      <c r="B2" s="62"/>
      <c r="C2" s="62"/>
      <c r="D2" s="62"/>
      <c r="E2" s="62"/>
      <c r="F2" s="61"/>
      <c r="G2" s="66"/>
      <c r="H2" s="61"/>
      <c r="I2" s="61"/>
      <c r="J2" s="61"/>
      <c r="K2" s="61"/>
      <c r="L2" s="63"/>
      <c r="M2" s="63"/>
      <c r="N2" s="64" t="s">
        <v>31</v>
      </c>
      <c r="O2" s="65">
        <v>-130</v>
      </c>
      <c r="P2" s="66"/>
      <c r="Q2" s="62"/>
      <c r="R2" s="62"/>
      <c r="S2" s="62"/>
      <c r="T2" s="62"/>
      <c r="U2" s="62"/>
      <c r="V2" s="62"/>
      <c r="W2" s="62"/>
      <c r="X2" s="62"/>
      <c r="Y2" s="62"/>
      <c r="Z2" s="67"/>
      <c r="AA2" s="62"/>
      <c r="AB2" s="62"/>
      <c r="AC2" s="62"/>
      <c r="AD2" s="62"/>
      <c r="AE2" s="62"/>
      <c r="AF2" s="2"/>
      <c r="AG2" s="2"/>
      <c r="AH2" s="1"/>
      <c r="AI2" s="1"/>
      <c r="AJ2" s="1"/>
      <c r="AK2" s="1"/>
      <c r="AL2" s="1"/>
    </row>
    <row r="3" spans="1:38" ht="12" customHeight="1" x14ac:dyDescent="0.25">
      <c r="A3" s="1"/>
      <c r="B3" s="69" t="s">
        <v>29</v>
      </c>
      <c r="C3" s="132"/>
      <c r="D3" s="61"/>
      <c r="E3" s="61"/>
      <c r="F3" s="61"/>
      <c r="G3" s="68"/>
      <c r="H3" s="71" t="s">
        <v>5</v>
      </c>
      <c r="I3" s="72"/>
      <c r="J3" s="72"/>
      <c r="K3" s="73"/>
      <c r="L3" s="74"/>
      <c r="M3" s="75"/>
      <c r="N3" s="75"/>
      <c r="O3" s="76"/>
      <c r="P3" s="68"/>
      <c r="Q3" s="71" t="s">
        <v>0</v>
      </c>
      <c r="R3" s="77"/>
      <c r="S3" s="77"/>
      <c r="T3" s="78" t="s">
        <v>1</v>
      </c>
      <c r="U3" s="77"/>
      <c r="V3" s="77"/>
      <c r="W3" s="77"/>
      <c r="X3" s="77"/>
      <c r="Y3" s="77"/>
      <c r="Z3" s="79"/>
      <c r="AA3" s="71" t="s">
        <v>49</v>
      </c>
      <c r="AB3" s="133"/>
      <c r="AC3" s="134"/>
      <c r="AD3" s="71" t="s">
        <v>59</v>
      </c>
      <c r="AE3" s="133"/>
      <c r="AF3" s="2"/>
      <c r="AG3" s="2"/>
      <c r="AH3" s="1"/>
      <c r="AI3" s="1"/>
      <c r="AJ3" s="1"/>
      <c r="AK3" s="1"/>
      <c r="AL3" s="1"/>
    </row>
    <row r="4" spans="1:38" ht="12" customHeight="1" thickBot="1" x14ac:dyDescent="0.3">
      <c r="A4" s="1"/>
      <c r="B4" s="83" t="s">
        <v>25</v>
      </c>
      <c r="C4" s="83" t="s">
        <v>57</v>
      </c>
      <c r="D4" s="83"/>
      <c r="E4" s="83"/>
      <c r="F4" s="61"/>
      <c r="G4" s="68"/>
      <c r="H4" s="84" t="s">
        <v>2</v>
      </c>
      <c r="I4" s="85" t="s">
        <v>3</v>
      </c>
      <c r="J4" s="86" t="s">
        <v>9</v>
      </c>
      <c r="K4" s="84" t="s">
        <v>6</v>
      </c>
      <c r="L4" s="86" t="s">
        <v>10</v>
      </c>
      <c r="M4" s="86" t="s">
        <v>19</v>
      </c>
      <c r="N4" s="86" t="s">
        <v>11</v>
      </c>
      <c r="O4" s="84" t="s">
        <v>8</v>
      </c>
      <c r="P4" s="68"/>
      <c r="Q4" s="87" t="s">
        <v>2</v>
      </c>
      <c r="R4" s="88"/>
      <c r="S4" s="88" t="s">
        <v>3</v>
      </c>
      <c r="T4" s="88" t="s">
        <v>50</v>
      </c>
      <c r="U4" s="88" t="s">
        <v>51</v>
      </c>
      <c r="V4" s="88" t="s">
        <v>52</v>
      </c>
      <c r="W4" s="88" t="s">
        <v>53</v>
      </c>
      <c r="X4" s="85" t="s">
        <v>54</v>
      </c>
      <c r="Y4" s="88" t="s">
        <v>55</v>
      </c>
      <c r="Z4" s="68"/>
      <c r="AA4" s="87" t="s">
        <v>2</v>
      </c>
      <c r="AB4" s="88" t="s">
        <v>56</v>
      </c>
      <c r="AC4" s="79"/>
      <c r="AD4" s="88" t="s">
        <v>2</v>
      </c>
      <c r="AE4" s="88" t="s">
        <v>56</v>
      </c>
      <c r="AF4" s="2"/>
      <c r="AG4" s="2"/>
      <c r="AH4" s="1"/>
      <c r="AI4" s="1"/>
      <c r="AJ4" s="1"/>
      <c r="AK4" s="1"/>
      <c r="AL4" s="1"/>
    </row>
    <row r="5" spans="1:38" ht="12" customHeight="1" x14ac:dyDescent="0.25">
      <c r="A5" s="1"/>
      <c r="B5" s="83" t="s">
        <v>24</v>
      </c>
      <c r="C5" s="83" t="s">
        <v>58</v>
      </c>
      <c r="D5" s="83"/>
      <c r="E5" s="83"/>
      <c r="F5" s="61"/>
      <c r="G5" s="68"/>
      <c r="H5" s="90">
        <v>42002</v>
      </c>
      <c r="I5" s="64" t="s">
        <v>37</v>
      </c>
      <c r="J5" s="91">
        <v>503</v>
      </c>
      <c r="K5" s="91">
        <v>475</v>
      </c>
      <c r="L5" s="91">
        <v>28</v>
      </c>
      <c r="M5" s="91"/>
      <c r="N5" s="91"/>
      <c r="O5" s="91">
        <f>J5-(K5+L5+M5+N5)</f>
        <v>0</v>
      </c>
      <c r="P5" s="68"/>
      <c r="Q5" s="92">
        <v>42009</v>
      </c>
      <c r="R5" s="68"/>
      <c r="S5" s="68" t="s">
        <v>4</v>
      </c>
      <c r="T5" s="93"/>
      <c r="U5" s="93">
        <v>110</v>
      </c>
      <c r="V5" s="93">
        <v>49.86</v>
      </c>
      <c r="W5" s="93">
        <v>28</v>
      </c>
      <c r="X5" s="93"/>
      <c r="Y5" s="94"/>
      <c r="Z5" s="68"/>
      <c r="AA5" s="92">
        <v>42019</v>
      </c>
      <c r="AB5" s="95">
        <v>206.13</v>
      </c>
      <c r="AC5" s="68"/>
      <c r="AD5" s="92">
        <v>42005</v>
      </c>
      <c r="AE5" s="94">
        <v>29131.08</v>
      </c>
      <c r="AF5" s="2"/>
      <c r="AG5" s="2"/>
      <c r="AH5" s="1"/>
      <c r="AI5" s="1"/>
      <c r="AJ5" s="1"/>
      <c r="AK5" s="1"/>
      <c r="AL5" s="1"/>
    </row>
    <row r="6" spans="1:38" ht="12" customHeight="1" x14ac:dyDescent="0.25">
      <c r="A6" s="1"/>
      <c r="B6" s="83" t="s">
        <v>23</v>
      </c>
      <c r="C6" s="83" t="s">
        <v>48</v>
      </c>
      <c r="D6" s="83"/>
      <c r="E6" s="83"/>
      <c r="F6" s="61"/>
      <c r="G6" s="68"/>
      <c r="H6" s="90">
        <v>42041</v>
      </c>
      <c r="I6" s="64" t="s">
        <v>38</v>
      </c>
      <c r="J6" s="91">
        <v>470</v>
      </c>
      <c r="K6" s="91">
        <v>475</v>
      </c>
      <c r="L6" s="91">
        <v>28</v>
      </c>
      <c r="M6" s="91"/>
      <c r="N6" s="91"/>
      <c r="O6" s="91">
        <f t="shared" ref="O6:O23" si="0">J6-(K6+L6+M6+N6)</f>
        <v>-33</v>
      </c>
      <c r="P6" s="68"/>
      <c r="Q6" s="92">
        <v>42019</v>
      </c>
      <c r="R6" s="68"/>
      <c r="S6" s="68" t="s">
        <v>79</v>
      </c>
      <c r="T6" s="93">
        <v>56.39</v>
      </c>
      <c r="U6" s="96"/>
      <c r="V6" s="93"/>
      <c r="W6" s="93"/>
      <c r="X6" s="93">
        <v>2.2000000000000002</v>
      </c>
      <c r="Y6" s="94"/>
      <c r="Z6" s="68"/>
      <c r="AA6" s="92">
        <v>42051</v>
      </c>
      <c r="AB6" s="95">
        <v>206.45</v>
      </c>
      <c r="AC6" s="68"/>
      <c r="AD6" s="92">
        <v>42186</v>
      </c>
      <c r="AE6" s="94"/>
      <c r="AF6" s="2"/>
      <c r="AG6" s="2"/>
      <c r="AH6" s="1"/>
      <c r="AI6" s="1"/>
      <c r="AJ6" s="1"/>
      <c r="AK6" s="1"/>
      <c r="AL6" s="1"/>
    </row>
    <row r="7" spans="1:38" ht="12" customHeight="1" x14ac:dyDescent="0.25">
      <c r="A7" s="1"/>
      <c r="B7" s="97" t="s">
        <v>20</v>
      </c>
      <c r="C7" s="83" t="s">
        <v>33</v>
      </c>
      <c r="D7" s="83"/>
      <c r="E7" s="83"/>
      <c r="F7" s="61"/>
      <c r="G7" s="68"/>
      <c r="H7" s="90">
        <v>42072</v>
      </c>
      <c r="I7" s="64" t="s">
        <v>39</v>
      </c>
      <c r="J7" s="91">
        <v>500</v>
      </c>
      <c r="K7" s="91">
        <v>475</v>
      </c>
      <c r="L7" s="91">
        <v>28</v>
      </c>
      <c r="M7" s="91"/>
      <c r="N7" s="91"/>
      <c r="O7" s="91">
        <f t="shared" si="0"/>
        <v>-3</v>
      </c>
      <c r="P7" s="68"/>
      <c r="Q7" s="92">
        <v>42040</v>
      </c>
      <c r="R7" s="68"/>
      <c r="S7" s="68" t="s">
        <v>4</v>
      </c>
      <c r="T7" s="93"/>
      <c r="U7" s="93">
        <v>110</v>
      </c>
      <c r="V7" s="93">
        <v>49.86</v>
      </c>
      <c r="W7" s="93">
        <v>28</v>
      </c>
      <c r="X7" s="93"/>
      <c r="Y7" s="94"/>
      <c r="Z7" s="68"/>
      <c r="AA7" s="92">
        <v>42079</v>
      </c>
      <c r="AB7" s="95">
        <v>206.97</v>
      </c>
      <c r="AC7" s="68"/>
      <c r="AD7" s="92"/>
      <c r="AE7" s="94"/>
      <c r="AF7" s="2"/>
      <c r="AG7" s="2"/>
      <c r="AH7" s="1"/>
      <c r="AI7" s="1"/>
      <c r="AJ7" s="1"/>
      <c r="AK7" s="1"/>
      <c r="AL7" s="1"/>
    </row>
    <row r="8" spans="1:38" ht="12" customHeight="1" x14ac:dyDescent="0.25">
      <c r="A8" s="1"/>
      <c r="B8" s="83" t="s">
        <v>26</v>
      </c>
      <c r="C8" s="98" t="s">
        <v>36</v>
      </c>
      <c r="D8" s="99"/>
      <c r="E8" s="99"/>
      <c r="F8" s="61"/>
      <c r="G8" s="68"/>
      <c r="H8" s="90">
        <v>42107</v>
      </c>
      <c r="I8" s="64" t="s">
        <v>40</v>
      </c>
      <c r="J8" s="91">
        <v>700</v>
      </c>
      <c r="K8" s="91">
        <v>475</v>
      </c>
      <c r="L8" s="91">
        <v>28</v>
      </c>
      <c r="M8" s="91"/>
      <c r="N8" s="91"/>
      <c r="O8" s="91">
        <f t="shared" si="0"/>
        <v>197</v>
      </c>
      <c r="P8" s="68"/>
      <c r="Q8" s="92">
        <v>42051</v>
      </c>
      <c r="R8" s="68"/>
      <c r="S8" s="68" t="s">
        <v>79</v>
      </c>
      <c r="T8" s="93">
        <v>55.87</v>
      </c>
      <c r="U8" s="93"/>
      <c r="V8" s="93"/>
      <c r="W8" s="93"/>
      <c r="X8" s="93">
        <v>2.2000000000000002</v>
      </c>
      <c r="Y8" s="94"/>
      <c r="Z8" s="68"/>
      <c r="AA8" s="92">
        <v>42109</v>
      </c>
      <c r="AB8" s="95">
        <v>207.15</v>
      </c>
      <c r="AC8" s="68"/>
      <c r="AD8" s="92"/>
      <c r="AE8" s="94"/>
      <c r="AF8" s="2"/>
      <c r="AG8" s="2"/>
      <c r="AH8" s="1"/>
      <c r="AI8" s="1"/>
      <c r="AJ8" s="1"/>
      <c r="AK8" s="1"/>
      <c r="AL8" s="1"/>
    </row>
    <row r="9" spans="1:38" ht="12" customHeight="1" x14ac:dyDescent="0.25">
      <c r="A9" s="1"/>
      <c r="B9" s="83" t="s">
        <v>21</v>
      </c>
      <c r="C9" s="100">
        <v>50000</v>
      </c>
      <c r="D9" s="83"/>
      <c r="E9" s="83"/>
      <c r="F9" s="61"/>
      <c r="G9" s="68"/>
      <c r="H9" s="117"/>
      <c r="I9" s="64"/>
      <c r="J9" s="91"/>
      <c r="K9" s="91"/>
      <c r="L9" s="91"/>
      <c r="M9" s="91"/>
      <c r="N9" s="91"/>
      <c r="O9" s="91">
        <f t="shared" si="0"/>
        <v>0</v>
      </c>
      <c r="P9" s="68"/>
      <c r="Q9" s="92">
        <v>42068</v>
      </c>
      <c r="R9" s="68"/>
      <c r="S9" s="68" t="s">
        <v>4</v>
      </c>
      <c r="T9" s="93"/>
      <c r="U9" s="93">
        <v>110</v>
      </c>
      <c r="V9" s="93">
        <v>49.86</v>
      </c>
      <c r="W9" s="93">
        <v>28</v>
      </c>
      <c r="X9" s="93"/>
      <c r="Y9" s="94"/>
      <c r="Z9" s="68"/>
      <c r="AA9" s="92"/>
      <c r="AB9" s="95"/>
      <c r="AC9" s="68"/>
      <c r="AD9" s="92"/>
      <c r="AE9" s="94"/>
      <c r="AF9" s="2"/>
      <c r="AG9" s="2"/>
      <c r="AH9" s="1"/>
      <c r="AI9" s="1"/>
      <c r="AJ9" s="1"/>
      <c r="AK9" s="1"/>
      <c r="AL9" s="1"/>
    </row>
    <row r="10" spans="1:38" ht="12" customHeight="1" x14ac:dyDescent="0.25">
      <c r="A10" s="1"/>
      <c r="B10" s="83" t="s">
        <v>22</v>
      </c>
      <c r="C10" s="102">
        <v>58000</v>
      </c>
      <c r="D10" s="83"/>
      <c r="E10" s="83"/>
      <c r="F10" s="61"/>
      <c r="G10" s="68"/>
      <c r="H10" s="117"/>
      <c r="I10" s="64"/>
      <c r="J10" s="91"/>
      <c r="K10" s="91"/>
      <c r="L10" s="91"/>
      <c r="M10" s="91"/>
      <c r="N10" s="91"/>
      <c r="O10" s="91">
        <f t="shared" si="0"/>
        <v>0</v>
      </c>
      <c r="P10" s="68"/>
      <c r="Q10" s="92">
        <v>42079</v>
      </c>
      <c r="R10" s="68"/>
      <c r="S10" s="68" t="s">
        <v>79</v>
      </c>
      <c r="T10" s="96">
        <v>56.47</v>
      </c>
      <c r="U10" s="93"/>
      <c r="V10" s="93"/>
      <c r="W10" s="93"/>
      <c r="X10" s="93">
        <v>2.2000000000000002</v>
      </c>
      <c r="Y10" s="94"/>
      <c r="Z10" s="68"/>
      <c r="AA10" s="92"/>
      <c r="AB10" s="95"/>
      <c r="AC10" s="68"/>
      <c r="AD10" s="92"/>
      <c r="AE10" s="94"/>
      <c r="AF10" s="2"/>
      <c r="AG10" s="2"/>
      <c r="AH10" s="1"/>
      <c r="AI10" s="1"/>
      <c r="AJ10" s="1"/>
      <c r="AK10" s="1"/>
      <c r="AL10" s="1"/>
    </row>
    <row r="11" spans="1:38" ht="12" customHeight="1" x14ac:dyDescent="0.25">
      <c r="A11" s="1"/>
      <c r="B11" s="103"/>
      <c r="C11" s="103"/>
      <c r="D11" s="103"/>
      <c r="E11" s="103"/>
      <c r="F11" s="61"/>
      <c r="G11" s="68"/>
      <c r="H11" s="117"/>
      <c r="I11" s="64"/>
      <c r="J11" s="91"/>
      <c r="K11" s="91"/>
      <c r="L11" s="91"/>
      <c r="M11" s="91"/>
      <c r="N11" s="91"/>
      <c r="O11" s="91">
        <f t="shared" si="0"/>
        <v>0</v>
      </c>
      <c r="P11" s="68"/>
      <c r="Q11" s="92">
        <v>42100</v>
      </c>
      <c r="R11" s="68"/>
      <c r="S11" s="68" t="s">
        <v>4</v>
      </c>
      <c r="T11" s="93"/>
      <c r="U11" s="93">
        <v>110</v>
      </c>
      <c r="V11" s="93">
        <v>49.86</v>
      </c>
      <c r="W11" s="93">
        <v>28</v>
      </c>
      <c r="X11" s="93"/>
      <c r="Y11" s="94"/>
      <c r="Z11" s="68"/>
      <c r="AA11" s="92"/>
      <c r="AB11" s="95"/>
      <c r="AC11" s="68"/>
      <c r="AD11" s="92"/>
      <c r="AE11" s="94"/>
      <c r="AF11" s="2"/>
      <c r="AG11" s="2"/>
      <c r="AH11" s="1"/>
      <c r="AI11" s="1"/>
      <c r="AJ11" s="1"/>
      <c r="AK11" s="1"/>
      <c r="AL11" s="1"/>
    </row>
    <row r="12" spans="1:38" ht="12" customHeight="1" x14ac:dyDescent="0.25">
      <c r="A12" s="1"/>
      <c r="B12" s="69" t="s">
        <v>27</v>
      </c>
      <c r="C12" s="132"/>
      <c r="D12" s="61"/>
      <c r="E12" s="61"/>
      <c r="F12" s="61"/>
      <c r="G12" s="68"/>
      <c r="H12" s="117"/>
      <c r="I12" s="64"/>
      <c r="J12" s="91"/>
      <c r="K12" s="91"/>
      <c r="L12" s="91"/>
      <c r="M12" s="91"/>
      <c r="N12" s="91"/>
      <c r="O12" s="91">
        <f t="shared" si="0"/>
        <v>0</v>
      </c>
      <c r="P12" s="68"/>
      <c r="Q12" s="92">
        <v>42109</v>
      </c>
      <c r="R12" s="68"/>
      <c r="S12" s="68" t="s">
        <v>79</v>
      </c>
      <c r="T12" s="93">
        <v>55.96</v>
      </c>
      <c r="U12" s="93"/>
      <c r="V12" s="93"/>
      <c r="W12" s="93"/>
      <c r="X12" s="93">
        <v>2.2000000000000002</v>
      </c>
      <c r="Y12" s="94"/>
      <c r="Z12" s="68"/>
      <c r="AA12" s="92"/>
      <c r="AB12" s="95"/>
      <c r="AC12" s="68"/>
      <c r="AD12" s="92"/>
      <c r="AE12" s="94"/>
      <c r="AF12" s="2"/>
      <c r="AG12" s="2"/>
      <c r="AH12" s="1"/>
      <c r="AI12" s="1"/>
      <c r="AJ12" s="1"/>
      <c r="AK12" s="1"/>
      <c r="AL12" s="1"/>
    </row>
    <row r="13" spans="1:38" ht="12" customHeight="1" x14ac:dyDescent="0.25">
      <c r="A13" s="1"/>
      <c r="B13" s="83" t="s">
        <v>12</v>
      </c>
      <c r="C13" s="104" t="s">
        <v>75</v>
      </c>
      <c r="D13" s="83"/>
      <c r="E13" s="83"/>
      <c r="F13" s="61"/>
      <c r="G13" s="68"/>
      <c r="H13" s="90"/>
      <c r="I13" s="64"/>
      <c r="J13" s="91"/>
      <c r="K13" s="91"/>
      <c r="L13" s="91"/>
      <c r="M13" s="91"/>
      <c r="N13" s="91"/>
      <c r="O13" s="91">
        <f t="shared" si="0"/>
        <v>0</v>
      </c>
      <c r="P13" s="68"/>
      <c r="Q13" s="92"/>
      <c r="R13" s="68"/>
      <c r="S13" s="101"/>
      <c r="T13" s="93"/>
      <c r="U13" s="96"/>
      <c r="V13" s="93"/>
      <c r="W13" s="93"/>
      <c r="X13" s="93"/>
      <c r="Y13" s="94"/>
      <c r="Z13" s="68"/>
      <c r="AA13" s="92"/>
      <c r="AB13" s="95"/>
      <c r="AC13" s="68"/>
      <c r="AD13" s="92"/>
      <c r="AE13" s="94"/>
      <c r="AF13" s="2"/>
      <c r="AG13" s="2"/>
      <c r="AH13" s="1"/>
      <c r="AI13" s="1"/>
      <c r="AJ13" s="1"/>
      <c r="AK13" s="1"/>
      <c r="AL13" s="1"/>
    </row>
    <row r="14" spans="1:38" ht="12" customHeight="1" x14ac:dyDescent="0.25">
      <c r="A14" s="1"/>
      <c r="B14" s="83" t="s">
        <v>32</v>
      </c>
      <c r="C14" s="83" t="s">
        <v>74</v>
      </c>
      <c r="D14" s="99"/>
      <c r="E14" s="99"/>
      <c r="F14" s="61"/>
      <c r="G14" s="68"/>
      <c r="H14" s="90"/>
      <c r="I14" s="64"/>
      <c r="J14" s="91"/>
      <c r="K14" s="91"/>
      <c r="L14" s="91"/>
      <c r="M14" s="91"/>
      <c r="N14" s="91"/>
      <c r="O14" s="91">
        <f t="shared" si="0"/>
        <v>0</v>
      </c>
      <c r="P14" s="68"/>
      <c r="Q14" s="92"/>
      <c r="R14" s="68"/>
      <c r="S14" s="101"/>
      <c r="T14" s="93"/>
      <c r="U14" s="93"/>
      <c r="V14" s="93"/>
      <c r="W14" s="93"/>
      <c r="X14" s="93"/>
      <c r="Y14" s="94"/>
      <c r="Z14" s="68"/>
      <c r="AA14" s="92"/>
      <c r="AB14" s="95"/>
      <c r="AC14" s="68"/>
      <c r="AD14" s="92"/>
      <c r="AE14" s="94"/>
      <c r="AF14" s="2"/>
      <c r="AG14" s="2"/>
      <c r="AH14" s="1"/>
      <c r="AI14" s="1"/>
      <c r="AJ14" s="1"/>
      <c r="AK14" s="1"/>
      <c r="AL14" s="1"/>
    </row>
    <row r="15" spans="1:38" ht="12" customHeight="1" x14ac:dyDescent="0.25">
      <c r="A15" s="1"/>
      <c r="B15" s="83" t="s">
        <v>13</v>
      </c>
      <c r="C15" s="105" t="s">
        <v>76</v>
      </c>
      <c r="D15" s="83"/>
      <c r="E15" s="83"/>
      <c r="F15" s="61"/>
      <c r="G15" s="68"/>
      <c r="H15" s="90"/>
      <c r="I15" s="64"/>
      <c r="J15" s="91"/>
      <c r="K15" s="91"/>
      <c r="L15" s="91"/>
      <c r="M15" s="91"/>
      <c r="N15" s="91"/>
      <c r="O15" s="91">
        <f t="shared" si="0"/>
        <v>0</v>
      </c>
      <c r="P15" s="68"/>
      <c r="Q15" s="92"/>
      <c r="R15" s="68"/>
      <c r="S15" s="101"/>
      <c r="T15" s="93"/>
      <c r="U15" s="135"/>
      <c r="V15" s="93"/>
      <c r="W15" s="93"/>
      <c r="X15" s="93"/>
      <c r="Y15" s="94"/>
      <c r="Z15" s="68"/>
      <c r="AA15" s="92"/>
      <c r="AB15" s="95"/>
      <c r="AC15" s="68"/>
      <c r="AD15" s="92"/>
      <c r="AE15" s="94"/>
      <c r="AF15" s="2"/>
      <c r="AG15" s="2"/>
      <c r="AH15" s="1"/>
      <c r="AI15" s="1"/>
      <c r="AJ15" s="1"/>
      <c r="AK15" s="1"/>
      <c r="AL15" s="1"/>
    </row>
    <row r="16" spans="1:38" ht="12" customHeight="1" x14ac:dyDescent="0.25">
      <c r="A16" s="1"/>
      <c r="B16" s="83" t="s">
        <v>14</v>
      </c>
      <c r="C16" s="83" t="s">
        <v>77</v>
      </c>
      <c r="D16" s="83"/>
      <c r="E16" s="83"/>
      <c r="F16" s="61"/>
      <c r="G16" s="68"/>
      <c r="H16" s="90"/>
      <c r="I16" s="64"/>
      <c r="J16" s="91"/>
      <c r="K16" s="91"/>
      <c r="L16" s="91"/>
      <c r="M16" s="91"/>
      <c r="N16" s="91"/>
      <c r="O16" s="91">
        <f t="shared" si="0"/>
        <v>0</v>
      </c>
      <c r="P16" s="68"/>
      <c r="Q16" s="92"/>
      <c r="R16" s="68"/>
      <c r="S16" s="101"/>
      <c r="T16" s="93"/>
      <c r="U16" s="93"/>
      <c r="V16" s="93"/>
      <c r="W16" s="93"/>
      <c r="X16" s="93"/>
      <c r="Y16" s="94"/>
      <c r="Z16" s="68"/>
      <c r="AA16" s="92"/>
      <c r="AB16" s="95"/>
      <c r="AC16" s="68"/>
      <c r="AD16" s="92"/>
      <c r="AE16" s="94"/>
      <c r="AF16" s="2"/>
      <c r="AG16" s="2"/>
      <c r="AH16" s="1"/>
      <c r="AI16" s="1"/>
      <c r="AJ16" s="1"/>
      <c r="AK16" s="1"/>
      <c r="AL16" s="1"/>
    </row>
    <row r="17" spans="1:38" ht="12" customHeight="1" x14ac:dyDescent="0.25">
      <c r="A17" s="1"/>
      <c r="B17" s="83" t="s">
        <v>15</v>
      </c>
      <c r="C17" s="100">
        <v>950</v>
      </c>
      <c r="D17" s="83"/>
      <c r="E17" s="83"/>
      <c r="F17" s="61"/>
      <c r="G17" s="68"/>
      <c r="H17" s="90"/>
      <c r="I17" s="64"/>
      <c r="J17" s="91"/>
      <c r="K17" s="91"/>
      <c r="L17" s="91"/>
      <c r="M17" s="91"/>
      <c r="N17" s="91"/>
      <c r="O17" s="91">
        <f t="shared" si="0"/>
        <v>0</v>
      </c>
      <c r="P17" s="68"/>
      <c r="Q17" s="92"/>
      <c r="R17" s="68"/>
      <c r="S17" s="101"/>
      <c r="T17" s="93"/>
      <c r="U17" s="135"/>
      <c r="V17" s="93"/>
      <c r="W17" s="93"/>
      <c r="X17" s="93"/>
      <c r="Y17" s="94"/>
      <c r="Z17" s="68"/>
      <c r="AA17" s="92"/>
      <c r="AB17" s="95"/>
      <c r="AC17" s="68"/>
      <c r="AD17" s="92"/>
      <c r="AE17" s="94"/>
      <c r="AF17" s="2"/>
      <c r="AG17" s="2"/>
      <c r="AH17" s="1"/>
      <c r="AI17" s="1"/>
      <c r="AJ17" s="1"/>
      <c r="AK17" s="1"/>
      <c r="AL17" s="1"/>
    </row>
    <row r="18" spans="1:38" ht="12" customHeight="1" x14ac:dyDescent="0.25">
      <c r="A18" s="1"/>
      <c r="B18" s="83" t="s">
        <v>41</v>
      </c>
      <c r="C18" s="97">
        <v>42278</v>
      </c>
      <c r="D18" s="99"/>
      <c r="E18" s="99"/>
      <c r="F18" s="61"/>
      <c r="G18" s="68"/>
      <c r="H18" s="90"/>
      <c r="I18" s="64"/>
      <c r="J18" s="91"/>
      <c r="K18" s="91"/>
      <c r="L18" s="91"/>
      <c r="M18" s="91"/>
      <c r="N18" s="91"/>
      <c r="O18" s="91">
        <f t="shared" si="0"/>
        <v>0</v>
      </c>
      <c r="P18" s="68"/>
      <c r="Q18" s="92"/>
      <c r="R18" s="68"/>
      <c r="S18" s="101"/>
      <c r="T18" s="93"/>
      <c r="U18" s="93"/>
      <c r="V18" s="93"/>
      <c r="W18" s="93"/>
      <c r="X18" s="93"/>
      <c r="Y18" s="94"/>
      <c r="Z18" s="68"/>
      <c r="AA18" s="92"/>
      <c r="AB18" s="95"/>
      <c r="AC18" s="68"/>
      <c r="AD18" s="92"/>
      <c r="AE18" s="94"/>
      <c r="AF18" s="2"/>
      <c r="AG18" s="2"/>
      <c r="AH18" s="1"/>
      <c r="AI18" s="1"/>
      <c r="AJ18" s="1"/>
      <c r="AK18" s="1"/>
      <c r="AL18" s="1"/>
    </row>
    <row r="19" spans="1:38" ht="12" customHeight="1" x14ac:dyDescent="0.25">
      <c r="A19" s="1"/>
      <c r="B19" s="83" t="s">
        <v>16</v>
      </c>
      <c r="C19" s="83" t="s">
        <v>34</v>
      </c>
      <c r="D19" s="106">
        <v>42216</v>
      </c>
      <c r="E19" s="83" t="s">
        <v>30</v>
      </c>
      <c r="F19" s="61"/>
      <c r="G19" s="68"/>
      <c r="H19" s="90"/>
      <c r="I19" s="64"/>
      <c r="J19" s="91"/>
      <c r="K19" s="91"/>
      <c r="L19" s="91"/>
      <c r="M19" s="91"/>
      <c r="N19" s="91"/>
      <c r="O19" s="91">
        <f t="shared" si="0"/>
        <v>0</v>
      </c>
      <c r="P19" s="68"/>
      <c r="Q19" s="92"/>
      <c r="R19" s="68"/>
      <c r="S19" s="101"/>
      <c r="T19" s="93"/>
      <c r="U19" s="93"/>
      <c r="V19" s="93"/>
      <c r="W19" s="93"/>
      <c r="X19" s="93"/>
      <c r="Y19" s="94"/>
      <c r="Z19" s="68"/>
      <c r="AA19" s="92"/>
      <c r="AB19" s="95"/>
      <c r="AC19" s="68"/>
      <c r="AD19" s="92"/>
      <c r="AE19" s="94"/>
      <c r="AF19" s="2"/>
      <c r="AG19" s="2"/>
      <c r="AH19" s="1"/>
      <c r="AI19" s="1"/>
      <c r="AJ19" s="1"/>
      <c r="AK19" s="1"/>
      <c r="AL19" s="1"/>
    </row>
    <row r="20" spans="1:38" ht="12" customHeight="1" x14ac:dyDescent="0.25">
      <c r="A20" s="1"/>
      <c r="B20" s="83" t="s">
        <v>17</v>
      </c>
      <c r="C20" s="106" t="s">
        <v>63</v>
      </c>
      <c r="D20" s="83"/>
      <c r="E20" s="83"/>
      <c r="F20" s="61"/>
      <c r="G20" s="68"/>
      <c r="H20" s="90"/>
      <c r="I20" s="64"/>
      <c r="J20" s="91"/>
      <c r="K20" s="91"/>
      <c r="L20" s="91"/>
      <c r="M20" s="91"/>
      <c r="N20" s="91"/>
      <c r="O20" s="91">
        <f t="shared" si="0"/>
        <v>0</v>
      </c>
      <c r="P20" s="68"/>
      <c r="Q20" s="92"/>
      <c r="R20" s="68"/>
      <c r="S20" s="101"/>
      <c r="T20" s="93"/>
      <c r="U20" s="93"/>
      <c r="V20" s="93"/>
      <c r="W20" s="93"/>
      <c r="X20" s="93"/>
      <c r="Y20" s="94"/>
      <c r="Z20" s="68"/>
      <c r="AA20" s="92"/>
      <c r="AB20" s="95"/>
      <c r="AC20" s="68"/>
      <c r="AD20" s="92"/>
      <c r="AE20" s="94"/>
      <c r="AF20" s="2"/>
      <c r="AG20" s="2"/>
      <c r="AH20" s="1"/>
      <c r="AI20" s="1"/>
      <c r="AJ20" s="1"/>
      <c r="AK20" s="1"/>
      <c r="AL20" s="1"/>
    </row>
    <row r="21" spans="1:38" ht="12" customHeight="1" x14ac:dyDescent="0.25">
      <c r="A21" s="1"/>
      <c r="B21" s="83" t="s">
        <v>18</v>
      </c>
      <c r="C21" s="83"/>
      <c r="D21" s="83"/>
      <c r="E21" s="83"/>
      <c r="F21" s="61"/>
      <c r="G21" s="68"/>
      <c r="H21" s="90"/>
      <c r="I21" s="64"/>
      <c r="J21" s="91"/>
      <c r="K21" s="91"/>
      <c r="L21" s="91"/>
      <c r="M21" s="91"/>
      <c r="N21" s="91"/>
      <c r="O21" s="91">
        <f t="shared" si="0"/>
        <v>0</v>
      </c>
      <c r="P21" s="68"/>
      <c r="Q21" s="92"/>
      <c r="R21" s="68"/>
      <c r="S21" s="101"/>
      <c r="T21" s="93"/>
      <c r="U21" s="93"/>
      <c r="V21" s="93"/>
      <c r="W21" s="93"/>
      <c r="X21" s="93"/>
      <c r="Y21" s="94"/>
      <c r="Z21" s="68"/>
      <c r="AA21" s="92"/>
      <c r="AB21" s="95"/>
      <c r="AC21" s="68"/>
      <c r="AD21" s="92"/>
      <c r="AE21" s="94"/>
      <c r="AF21" s="2"/>
      <c r="AG21" s="2"/>
      <c r="AH21" s="1"/>
      <c r="AI21" s="1"/>
      <c r="AJ21" s="1"/>
      <c r="AK21" s="1"/>
      <c r="AL21" s="1"/>
    </row>
    <row r="22" spans="1:38" ht="12" customHeight="1" x14ac:dyDescent="0.25">
      <c r="A22" s="1"/>
      <c r="B22" s="61"/>
      <c r="C22" s="61"/>
      <c r="D22" s="61"/>
      <c r="E22" s="61"/>
      <c r="F22" s="61"/>
      <c r="G22" s="68"/>
      <c r="H22" s="90"/>
      <c r="I22" s="64"/>
      <c r="J22" s="91"/>
      <c r="K22" s="91"/>
      <c r="L22" s="91"/>
      <c r="M22" s="91"/>
      <c r="N22" s="91"/>
      <c r="O22" s="91">
        <f t="shared" si="0"/>
        <v>0</v>
      </c>
      <c r="P22" s="68"/>
      <c r="Q22" s="92"/>
      <c r="R22" s="68"/>
      <c r="S22" s="101"/>
      <c r="T22" s="93"/>
      <c r="U22" s="93"/>
      <c r="V22" s="93"/>
      <c r="W22" s="93"/>
      <c r="X22" s="93"/>
      <c r="Y22" s="94"/>
      <c r="Z22" s="68"/>
      <c r="AA22" s="92"/>
      <c r="AB22" s="95"/>
      <c r="AC22" s="68"/>
      <c r="AD22" s="92"/>
      <c r="AE22" s="94"/>
      <c r="AF22" s="2"/>
      <c r="AG22" s="2"/>
      <c r="AH22" s="1"/>
      <c r="AI22" s="1"/>
      <c r="AJ22" s="1"/>
      <c r="AK22" s="1"/>
      <c r="AL22" s="1"/>
    </row>
    <row r="23" spans="1:38" ht="12" customHeight="1" thickBot="1" x14ac:dyDescent="0.3">
      <c r="A23" s="1"/>
      <c r="B23" s="69" t="s">
        <v>28</v>
      </c>
      <c r="C23" s="132"/>
      <c r="D23" s="61"/>
      <c r="E23" s="61"/>
      <c r="F23" s="61"/>
      <c r="G23" s="68"/>
      <c r="H23" s="108"/>
      <c r="I23" s="109"/>
      <c r="J23" s="110"/>
      <c r="K23" s="110"/>
      <c r="L23" s="110"/>
      <c r="M23" s="110"/>
      <c r="N23" s="110"/>
      <c r="O23" s="110">
        <f t="shared" si="0"/>
        <v>0</v>
      </c>
      <c r="P23" s="68"/>
      <c r="Q23" s="92"/>
      <c r="R23" s="68"/>
      <c r="S23" s="101"/>
      <c r="T23" s="93"/>
      <c r="U23" s="135"/>
      <c r="V23" s="93"/>
      <c r="W23" s="93"/>
      <c r="X23" s="93"/>
      <c r="Y23" s="94"/>
      <c r="Z23" s="68"/>
      <c r="AA23" s="111"/>
      <c r="AB23" s="112"/>
      <c r="AC23" s="68"/>
      <c r="AD23" s="92"/>
      <c r="AE23" s="94"/>
      <c r="AF23" s="2"/>
      <c r="AG23" s="2"/>
      <c r="AH23" s="1"/>
      <c r="AI23" s="1"/>
      <c r="AJ23" s="1"/>
      <c r="AK23" s="1"/>
      <c r="AL23" s="1"/>
    </row>
    <row r="24" spans="1:38" ht="12" customHeight="1" x14ac:dyDescent="0.25">
      <c r="A24" s="1"/>
      <c r="B24" s="83" t="s">
        <v>12</v>
      </c>
      <c r="C24" s="83"/>
      <c r="D24" s="83"/>
      <c r="E24" s="83"/>
      <c r="F24" s="61"/>
      <c r="G24" s="68"/>
      <c r="H24" s="113"/>
      <c r="I24" s="79" t="s">
        <v>7</v>
      </c>
      <c r="J24" s="114">
        <f>SUM(J5:J23)</f>
        <v>2173</v>
      </c>
      <c r="K24" s="115">
        <f>SUM(K5:K23)</f>
        <v>1900</v>
      </c>
      <c r="L24" s="115">
        <f>SUM(L5:L23)</f>
        <v>112</v>
      </c>
      <c r="M24" s="115">
        <f>SUM(M5:M23)</f>
        <v>0</v>
      </c>
      <c r="N24" s="115">
        <f>SUM(N5:N23)</f>
        <v>0</v>
      </c>
      <c r="O24" s="116">
        <f>SUM(O5:O23,O2)</f>
        <v>31</v>
      </c>
      <c r="P24" s="68"/>
      <c r="Q24" s="92"/>
      <c r="R24" s="94"/>
      <c r="S24" s="101"/>
      <c r="T24" s="93"/>
      <c r="U24" s="93"/>
      <c r="V24" s="93"/>
      <c r="W24" s="93"/>
      <c r="X24" s="93"/>
      <c r="Y24" s="94"/>
      <c r="Z24" s="68"/>
      <c r="AA24" s="113" t="s">
        <v>7</v>
      </c>
      <c r="AB24" s="95">
        <f>SUM(AB5:AB23)</f>
        <v>826.69999999999993</v>
      </c>
      <c r="AC24" s="68"/>
      <c r="AD24" s="68"/>
      <c r="AE24" s="94"/>
      <c r="AF24" s="2"/>
      <c r="AG24" s="2"/>
      <c r="AH24" s="1"/>
      <c r="AI24" s="1"/>
      <c r="AJ24" s="1"/>
      <c r="AK24" s="1"/>
      <c r="AL24" s="1"/>
    </row>
    <row r="25" spans="1:38" ht="12" customHeight="1" x14ac:dyDescent="0.25">
      <c r="A25" s="1"/>
      <c r="B25" s="83" t="s">
        <v>13</v>
      </c>
      <c r="C25" s="105"/>
      <c r="D25" s="83"/>
      <c r="E25" s="83"/>
      <c r="F25" s="61"/>
      <c r="G25" s="68"/>
      <c r="H25" s="117"/>
      <c r="I25" s="117"/>
      <c r="J25" s="61"/>
      <c r="K25" s="61"/>
      <c r="L25" s="61"/>
      <c r="M25" s="61"/>
      <c r="N25" s="61"/>
      <c r="O25" s="61"/>
      <c r="P25" s="68"/>
      <c r="Q25" s="92"/>
      <c r="R25" s="94"/>
      <c r="S25" s="101"/>
      <c r="T25" s="93"/>
      <c r="U25" s="93"/>
      <c r="V25" s="93"/>
      <c r="W25" s="93"/>
      <c r="X25" s="93"/>
      <c r="Y25" s="94"/>
      <c r="Z25" s="68"/>
      <c r="AA25" s="92"/>
      <c r="AB25" s="95"/>
      <c r="AC25" s="68"/>
      <c r="AD25" s="68"/>
      <c r="AE25" s="94"/>
      <c r="AF25" s="2"/>
      <c r="AG25" s="2"/>
      <c r="AH25" s="1"/>
      <c r="AI25" s="1"/>
      <c r="AJ25" s="1"/>
      <c r="AK25" s="1"/>
      <c r="AL25" s="1"/>
    </row>
    <row r="26" spans="1:38" ht="12" customHeight="1" x14ac:dyDescent="0.25">
      <c r="A26" s="1"/>
      <c r="B26" s="83" t="s">
        <v>14</v>
      </c>
      <c r="C26" s="83"/>
      <c r="D26" s="83"/>
      <c r="E26" s="83"/>
      <c r="F26" s="61"/>
      <c r="G26" s="68"/>
      <c r="H26" s="117"/>
      <c r="I26" s="117"/>
      <c r="J26" s="61"/>
      <c r="K26" s="61"/>
      <c r="L26" s="61"/>
      <c r="M26" s="61"/>
      <c r="N26" s="61"/>
      <c r="O26" s="61"/>
      <c r="P26" s="68"/>
      <c r="Q26" s="92"/>
      <c r="R26" s="94"/>
      <c r="S26" s="101"/>
      <c r="T26" s="93"/>
      <c r="U26" s="93"/>
      <c r="V26" s="93"/>
      <c r="W26" s="93"/>
      <c r="X26" s="93"/>
      <c r="Y26" s="94"/>
      <c r="Z26" s="68"/>
      <c r="AA26" s="92"/>
      <c r="AB26" s="95"/>
      <c r="AC26" s="68"/>
      <c r="AD26" s="68"/>
      <c r="AE26" s="94"/>
      <c r="AF26" s="2"/>
      <c r="AG26" s="2"/>
      <c r="AH26" s="1"/>
      <c r="AI26" s="1"/>
      <c r="AJ26" s="1"/>
      <c r="AK26" s="1"/>
      <c r="AL26" s="1"/>
    </row>
    <row r="27" spans="1:38" ht="12" customHeight="1" x14ac:dyDescent="0.25">
      <c r="A27" s="1"/>
      <c r="B27" s="83" t="s">
        <v>15</v>
      </c>
      <c r="C27" s="100"/>
      <c r="D27" s="83"/>
      <c r="E27" s="83"/>
      <c r="F27" s="61"/>
      <c r="G27" s="68"/>
      <c r="H27" s="117"/>
      <c r="I27" s="117"/>
      <c r="J27" s="61"/>
      <c r="K27" s="61"/>
      <c r="L27" s="61"/>
      <c r="M27" s="61"/>
      <c r="N27" s="61"/>
      <c r="O27" s="61"/>
      <c r="P27" s="68"/>
      <c r="Q27" s="92"/>
      <c r="R27" s="68"/>
      <c r="S27" s="101"/>
      <c r="T27" s="93"/>
      <c r="U27" s="93"/>
      <c r="V27" s="93"/>
      <c r="W27" s="93"/>
      <c r="X27" s="93"/>
      <c r="Y27" s="94"/>
      <c r="Z27" s="68"/>
      <c r="AA27" s="92"/>
      <c r="AB27" s="95"/>
      <c r="AC27" s="68"/>
      <c r="AD27" s="68"/>
      <c r="AE27" s="94"/>
      <c r="AF27" s="2"/>
      <c r="AG27" s="2"/>
      <c r="AH27" s="1"/>
      <c r="AI27" s="1"/>
      <c r="AJ27" s="1"/>
      <c r="AK27" s="1"/>
      <c r="AL27" s="1"/>
    </row>
    <row r="28" spans="1:38" ht="12" customHeight="1" x14ac:dyDescent="0.25">
      <c r="A28" s="1"/>
      <c r="B28" s="83" t="s">
        <v>16</v>
      </c>
      <c r="C28" s="106"/>
      <c r="D28" s="83"/>
      <c r="E28" s="83"/>
      <c r="F28" s="61"/>
      <c r="G28" s="68"/>
      <c r="H28" s="117"/>
      <c r="I28" s="117"/>
      <c r="J28" s="61"/>
      <c r="K28" s="61"/>
      <c r="L28" s="61"/>
      <c r="M28" s="61"/>
      <c r="N28" s="61"/>
      <c r="O28" s="61"/>
      <c r="P28" s="68"/>
      <c r="Q28" s="92"/>
      <c r="R28" s="68"/>
      <c r="S28" s="101"/>
      <c r="T28" s="93"/>
      <c r="U28" s="93"/>
      <c r="V28" s="93"/>
      <c r="W28" s="93"/>
      <c r="X28" s="93"/>
      <c r="Y28" s="94"/>
      <c r="Z28" s="68"/>
      <c r="AA28" s="92"/>
      <c r="AB28" s="95"/>
      <c r="AC28" s="68"/>
      <c r="AD28" s="68"/>
      <c r="AE28" s="94"/>
      <c r="AF28" s="2"/>
      <c r="AG28" s="2"/>
      <c r="AH28" s="1"/>
      <c r="AI28" s="1"/>
      <c r="AJ28" s="1"/>
      <c r="AK28" s="1"/>
      <c r="AL28" s="1"/>
    </row>
    <row r="29" spans="1:38" ht="12" customHeight="1" thickBot="1" x14ac:dyDescent="0.3">
      <c r="A29" s="1"/>
      <c r="B29" s="83" t="s">
        <v>18</v>
      </c>
      <c r="C29" s="83"/>
      <c r="D29" s="83"/>
      <c r="E29" s="83"/>
      <c r="F29" s="68"/>
      <c r="G29" s="68"/>
      <c r="H29" s="117"/>
      <c r="I29" s="117"/>
      <c r="J29" s="68"/>
      <c r="K29" s="61"/>
      <c r="L29" s="61"/>
      <c r="M29" s="61"/>
      <c r="N29" s="61"/>
      <c r="O29" s="61"/>
      <c r="P29" s="68"/>
      <c r="Q29" s="136"/>
      <c r="R29" s="68"/>
      <c r="S29" s="101"/>
      <c r="T29" s="93"/>
      <c r="U29" s="93"/>
      <c r="V29" s="93"/>
      <c r="W29" s="93"/>
      <c r="X29" s="93"/>
      <c r="Y29" s="94"/>
      <c r="Z29" s="68"/>
      <c r="AA29" s="92"/>
      <c r="AB29" s="95"/>
      <c r="AC29" s="68"/>
      <c r="AD29" s="68"/>
      <c r="AE29" s="94"/>
      <c r="AF29" s="2"/>
      <c r="AG29" s="2"/>
      <c r="AH29" s="1"/>
      <c r="AI29" s="1"/>
      <c r="AJ29" s="1"/>
      <c r="AK29" s="1"/>
      <c r="AL29" s="1"/>
    </row>
    <row r="30" spans="1:38" ht="12" customHeight="1" x14ac:dyDescent="0.25">
      <c r="A30" s="1"/>
      <c r="B30" s="118"/>
      <c r="C30" s="103"/>
      <c r="D30" s="103"/>
      <c r="E30" s="119"/>
      <c r="F30" s="68"/>
      <c r="G30" s="68"/>
      <c r="H30" s="120"/>
      <c r="I30" s="120"/>
      <c r="J30" s="68"/>
      <c r="K30" s="61"/>
      <c r="L30" s="61"/>
      <c r="M30" s="61"/>
      <c r="N30" s="61"/>
      <c r="O30" s="61"/>
      <c r="P30" s="68"/>
      <c r="Q30" s="122"/>
      <c r="R30" s="123"/>
      <c r="S30" s="124" t="s">
        <v>7</v>
      </c>
      <c r="T30" s="125">
        <f>SUM(T5:T29)</f>
        <v>224.69</v>
      </c>
      <c r="U30" s="125">
        <f>SUM(U5:U29)</f>
        <v>440</v>
      </c>
      <c r="V30" s="125">
        <f>SUM(V5:V29)</f>
        <v>199.44</v>
      </c>
      <c r="W30" s="125">
        <f>SUM(W5:W29)</f>
        <v>112</v>
      </c>
      <c r="X30" s="125">
        <f>SUM(X5:X29)</f>
        <v>8.8000000000000007</v>
      </c>
      <c r="Y30" s="125">
        <f>SUM(T30:X30)</f>
        <v>984.93000000000006</v>
      </c>
      <c r="Z30" s="68"/>
      <c r="AA30" s="92"/>
      <c r="AB30" s="95"/>
      <c r="AC30" s="68"/>
      <c r="AD30" s="68"/>
      <c r="AE30" s="94"/>
      <c r="AF30" s="2"/>
      <c r="AG30" s="2"/>
      <c r="AH30" s="1"/>
      <c r="AI30" s="1"/>
      <c r="AJ30" s="1"/>
      <c r="AK30" s="1"/>
      <c r="AL30" s="1"/>
    </row>
    <row r="31" spans="1:38" ht="12" customHeight="1" x14ac:dyDescent="0.25">
      <c r="A31" s="1"/>
      <c r="B31" s="92"/>
      <c r="C31" s="68"/>
      <c r="D31" s="68"/>
      <c r="E31" s="68"/>
      <c r="F31" s="68"/>
      <c r="G31" s="94"/>
      <c r="H31" s="64"/>
      <c r="I31" s="64"/>
      <c r="J31" s="68"/>
      <c r="K31" s="68"/>
      <c r="L31" s="92"/>
      <c r="M31" s="92"/>
      <c r="N31" s="68"/>
      <c r="O31" s="68"/>
      <c r="P31" s="94"/>
      <c r="Q31" s="92"/>
      <c r="R31" s="68"/>
      <c r="S31" s="68"/>
      <c r="T31" s="94"/>
      <c r="U31" s="94"/>
      <c r="V31" s="68"/>
      <c r="W31" s="68"/>
      <c r="X31" s="94"/>
      <c r="Y31" s="94"/>
      <c r="Z31" s="68"/>
      <c r="AA31" s="68"/>
      <c r="AB31" s="68"/>
      <c r="AC31" s="68"/>
      <c r="AD31" s="68"/>
      <c r="AE31" s="68"/>
      <c r="AF31" s="1"/>
      <c r="AG31" s="1"/>
      <c r="AH31" s="1"/>
      <c r="AI31" s="1"/>
      <c r="AJ31" s="1"/>
      <c r="AK31" s="1"/>
      <c r="AL31" s="1"/>
    </row>
    <row r="32" spans="1:38" ht="12" customHeight="1" x14ac:dyDescent="0.25">
      <c r="A32" s="1"/>
      <c r="B32" s="92"/>
      <c r="C32" s="68"/>
      <c r="D32" s="68"/>
      <c r="E32" s="68"/>
      <c r="F32" s="68"/>
      <c r="G32" s="94"/>
      <c r="H32" s="64"/>
      <c r="I32" s="64"/>
      <c r="J32" s="68"/>
      <c r="K32" s="68"/>
      <c r="L32" s="92"/>
      <c r="M32" s="92"/>
      <c r="N32" s="68"/>
      <c r="O32" s="68"/>
      <c r="P32" s="94"/>
      <c r="Q32" s="94"/>
      <c r="R32" s="94"/>
      <c r="S32" s="68"/>
      <c r="T32" s="128"/>
      <c r="U32" s="129"/>
      <c r="V32" s="67"/>
      <c r="W32" s="67"/>
      <c r="X32" s="130"/>
      <c r="Y32" s="68"/>
      <c r="Z32" s="68"/>
      <c r="AA32" s="68"/>
      <c r="AB32" s="68"/>
      <c r="AC32" s="68"/>
      <c r="AD32" s="68"/>
      <c r="AE32" s="68"/>
      <c r="AF32" s="1"/>
      <c r="AG32" s="1"/>
      <c r="AH32" s="1"/>
      <c r="AI32" s="1"/>
      <c r="AJ32" s="1"/>
      <c r="AK32" s="1"/>
      <c r="AL32" s="1"/>
    </row>
    <row r="33" spans="1:38" ht="12" customHeight="1" x14ac:dyDescent="0.25">
      <c r="A33" s="1"/>
      <c r="B33" s="92"/>
      <c r="C33" s="68"/>
      <c r="D33" s="68"/>
      <c r="E33" s="68"/>
      <c r="F33" s="68"/>
      <c r="G33" s="94"/>
      <c r="H33" s="64"/>
      <c r="I33" s="64"/>
      <c r="J33" s="68"/>
      <c r="K33" s="68"/>
      <c r="L33" s="92"/>
      <c r="M33" s="92"/>
      <c r="N33" s="68"/>
      <c r="O33" s="68"/>
      <c r="P33" s="94"/>
      <c r="Q33" s="94"/>
      <c r="R33" s="94"/>
      <c r="S33" s="68"/>
      <c r="T33" s="128"/>
      <c r="U33" s="129"/>
      <c r="V33" s="67"/>
      <c r="W33" s="67"/>
      <c r="X33" s="130"/>
      <c r="Y33" s="68"/>
      <c r="Z33" s="68"/>
      <c r="AA33" s="68"/>
      <c r="AB33" s="68"/>
      <c r="AC33" s="68"/>
      <c r="AD33" s="68"/>
      <c r="AE33" s="68"/>
      <c r="AF33" s="1"/>
      <c r="AG33" s="1"/>
      <c r="AH33" s="1"/>
      <c r="AI33" s="1"/>
      <c r="AJ33" s="1"/>
      <c r="AK33" s="1"/>
      <c r="AL33" s="1"/>
    </row>
    <row r="34" spans="1:38" ht="12" customHeight="1" x14ac:dyDescent="0.25">
      <c r="A34" s="1"/>
      <c r="B34" s="121"/>
      <c r="C34" s="61"/>
      <c r="D34" s="61"/>
      <c r="E34" s="61"/>
      <c r="F34" s="61"/>
      <c r="G34" s="127"/>
      <c r="H34" s="117"/>
      <c r="I34" s="117"/>
      <c r="J34" s="61"/>
      <c r="K34" s="61"/>
      <c r="L34" s="121"/>
      <c r="M34" s="121"/>
      <c r="N34" s="61"/>
      <c r="O34" s="61"/>
      <c r="P34" s="127"/>
      <c r="Q34" s="127"/>
      <c r="R34" s="127"/>
      <c r="S34" s="61"/>
      <c r="T34" s="128"/>
      <c r="U34" s="129"/>
      <c r="V34" s="66"/>
      <c r="W34" s="67"/>
      <c r="X34" s="130"/>
      <c r="Y34" s="68"/>
      <c r="Z34" s="68"/>
      <c r="AA34" s="68"/>
      <c r="AB34" s="68"/>
      <c r="AC34" s="68"/>
      <c r="AD34" s="68"/>
      <c r="AE34" s="68"/>
      <c r="AF34" s="1"/>
      <c r="AG34" s="1"/>
      <c r="AH34" s="1"/>
      <c r="AI34" s="1"/>
      <c r="AJ34" s="1"/>
      <c r="AK34" s="1"/>
      <c r="AL34" s="1"/>
    </row>
    <row r="35" spans="1:38" ht="12" customHeight="1" x14ac:dyDescent="0.25">
      <c r="A35" s="1"/>
      <c r="B35" s="121"/>
      <c r="C35" s="61"/>
      <c r="D35" s="61"/>
      <c r="E35" s="61"/>
      <c r="F35" s="61"/>
      <c r="G35" s="127"/>
      <c r="H35" s="117"/>
      <c r="I35" s="117"/>
      <c r="J35" s="61"/>
      <c r="K35" s="61"/>
      <c r="L35" s="121"/>
      <c r="M35" s="121"/>
      <c r="N35" s="61"/>
      <c r="O35" s="61"/>
      <c r="P35" s="127"/>
      <c r="Q35" s="127"/>
      <c r="R35" s="127"/>
      <c r="S35" s="61"/>
      <c r="T35" s="128"/>
      <c r="U35" s="129"/>
      <c r="V35" s="66"/>
      <c r="W35" s="67"/>
      <c r="X35" s="130"/>
      <c r="Y35" s="68"/>
      <c r="Z35" s="68"/>
      <c r="AA35" s="68"/>
      <c r="AB35" s="68"/>
      <c r="AC35" s="68"/>
      <c r="AD35" s="68"/>
      <c r="AE35" s="68"/>
      <c r="AF35" s="1"/>
      <c r="AG35" s="1"/>
      <c r="AH35" s="1"/>
      <c r="AI35" s="1"/>
      <c r="AJ35" s="1"/>
      <c r="AK35" s="1"/>
      <c r="AL35" s="1"/>
    </row>
    <row r="36" spans="1:38" ht="12" customHeight="1" x14ac:dyDescent="0.25">
      <c r="A36" s="1"/>
      <c r="B36" s="121"/>
      <c r="C36" s="61"/>
      <c r="D36" s="61"/>
      <c r="E36" s="61"/>
      <c r="F36" s="61"/>
      <c r="G36" s="127"/>
      <c r="H36" s="117"/>
      <c r="I36" s="117"/>
      <c r="J36" s="61"/>
      <c r="K36" s="61"/>
      <c r="L36" s="121"/>
      <c r="M36" s="121"/>
      <c r="N36" s="61"/>
      <c r="O36" s="61"/>
      <c r="P36" s="127"/>
      <c r="Q36" s="127"/>
      <c r="R36" s="127"/>
      <c r="S36" s="61"/>
      <c r="T36" s="128"/>
      <c r="U36" s="129"/>
      <c r="V36" s="66"/>
      <c r="W36" s="67"/>
      <c r="X36" s="130"/>
      <c r="Y36" s="68"/>
      <c r="Z36" s="68"/>
      <c r="AA36" s="68"/>
      <c r="AB36" s="68"/>
      <c r="AC36" s="68"/>
      <c r="AD36" s="68"/>
      <c r="AE36" s="68"/>
      <c r="AF36" s="1"/>
      <c r="AG36" s="1"/>
      <c r="AH36" s="1"/>
      <c r="AI36" s="1"/>
      <c r="AJ36" s="1"/>
      <c r="AK36" s="1"/>
      <c r="AL36" s="1"/>
    </row>
    <row r="37" spans="1:38" ht="12" customHeight="1" x14ac:dyDescent="0.25">
      <c r="A37" s="1"/>
      <c r="B37" s="126"/>
      <c r="C37" s="61"/>
      <c r="D37" s="61"/>
      <c r="E37" s="61"/>
      <c r="F37" s="61"/>
      <c r="G37" s="127"/>
      <c r="H37" s="117"/>
      <c r="I37" s="117"/>
      <c r="J37" s="61"/>
      <c r="K37" s="61"/>
      <c r="L37" s="121"/>
      <c r="M37" s="121"/>
      <c r="N37" s="61"/>
      <c r="O37" s="61"/>
      <c r="P37" s="127"/>
      <c r="Q37" s="127"/>
      <c r="R37" s="127"/>
      <c r="S37" s="61"/>
      <c r="T37" s="128"/>
      <c r="U37" s="129"/>
      <c r="V37" s="66"/>
      <c r="W37" s="67"/>
      <c r="X37" s="130"/>
      <c r="Y37" s="68"/>
      <c r="Z37" s="68"/>
      <c r="AA37" s="68"/>
      <c r="AB37" s="68"/>
      <c r="AC37" s="68"/>
      <c r="AD37" s="68"/>
      <c r="AE37" s="68"/>
      <c r="AF37" s="1"/>
      <c r="AG37" s="1"/>
      <c r="AH37" s="1"/>
      <c r="AI37" s="1"/>
      <c r="AJ37" s="1"/>
      <c r="AK37" s="1"/>
      <c r="AL37" s="1"/>
    </row>
    <row r="38" spans="1:38" ht="12" customHeight="1" x14ac:dyDescent="0.25">
      <c r="A38" s="1"/>
      <c r="B38" s="126"/>
      <c r="C38" s="61"/>
      <c r="D38" s="61"/>
      <c r="E38" s="61"/>
      <c r="F38" s="61"/>
      <c r="G38" s="127"/>
      <c r="H38" s="117"/>
      <c r="I38" s="117"/>
      <c r="J38" s="61"/>
      <c r="K38" s="61"/>
      <c r="L38" s="121"/>
      <c r="M38" s="121"/>
      <c r="N38" s="61"/>
      <c r="O38" s="61"/>
      <c r="P38" s="127"/>
      <c r="Q38" s="127"/>
      <c r="R38" s="127"/>
      <c r="S38" s="61"/>
      <c r="T38" s="128"/>
      <c r="U38" s="129"/>
      <c r="V38" s="66"/>
      <c r="W38" s="67"/>
      <c r="X38" s="130"/>
      <c r="Y38" s="68"/>
      <c r="Z38" s="68"/>
      <c r="AA38" s="68"/>
      <c r="AB38" s="68"/>
      <c r="AC38" s="68"/>
      <c r="AD38" s="68"/>
      <c r="AE38" s="68"/>
      <c r="AF38" s="1"/>
      <c r="AG38" s="1"/>
      <c r="AH38" s="1"/>
      <c r="AI38" s="1"/>
      <c r="AJ38" s="1"/>
      <c r="AK38" s="1"/>
      <c r="AL38" s="1"/>
    </row>
    <row r="39" spans="1:38" ht="12" customHeight="1" x14ac:dyDescent="0.25">
      <c r="A39" s="1"/>
      <c r="B39" s="126"/>
      <c r="C39" s="61"/>
      <c r="D39" s="61"/>
      <c r="E39" s="61"/>
      <c r="F39" s="61"/>
      <c r="G39" s="127"/>
      <c r="H39" s="117"/>
      <c r="I39" s="117"/>
      <c r="J39" s="61"/>
      <c r="K39" s="61"/>
      <c r="L39" s="121"/>
      <c r="M39" s="121"/>
      <c r="N39" s="61"/>
      <c r="O39" s="61"/>
      <c r="P39" s="127"/>
      <c r="Q39" s="127"/>
      <c r="R39" s="127"/>
      <c r="S39" s="61"/>
      <c r="T39" s="128"/>
      <c r="U39" s="129"/>
      <c r="V39" s="67"/>
      <c r="W39" s="67"/>
      <c r="X39" s="130"/>
      <c r="Y39" s="68"/>
      <c r="Z39" s="68"/>
      <c r="AA39" s="68"/>
      <c r="AB39" s="68"/>
      <c r="AC39" s="68"/>
      <c r="AD39" s="68"/>
      <c r="AE39" s="68"/>
      <c r="AF39" s="1"/>
      <c r="AG39" s="1"/>
      <c r="AH39" s="1"/>
      <c r="AI39" s="1"/>
      <c r="AJ39" s="1"/>
      <c r="AK39" s="1"/>
      <c r="AL39" s="1"/>
    </row>
    <row r="40" spans="1:38" ht="12" customHeight="1" x14ac:dyDescent="0.25">
      <c r="A40" s="1"/>
      <c r="B40" s="126"/>
      <c r="C40" s="61"/>
      <c r="D40" s="61"/>
      <c r="E40" s="61"/>
      <c r="F40" s="61"/>
      <c r="G40" s="127"/>
      <c r="H40" s="117"/>
      <c r="I40" s="117"/>
      <c r="J40" s="61"/>
      <c r="K40" s="61"/>
      <c r="L40" s="121"/>
      <c r="M40" s="121"/>
      <c r="N40" s="61"/>
      <c r="O40" s="61"/>
      <c r="P40" s="127"/>
      <c r="Q40" s="127"/>
      <c r="R40" s="127"/>
      <c r="S40" s="61"/>
      <c r="T40" s="128"/>
      <c r="U40" s="129"/>
      <c r="V40" s="67"/>
      <c r="W40" s="67"/>
      <c r="X40" s="130"/>
      <c r="Y40" s="68"/>
      <c r="Z40" s="68"/>
      <c r="AA40" s="68"/>
      <c r="AB40" s="68"/>
      <c r="AC40" s="68"/>
      <c r="AD40" s="68"/>
      <c r="AE40" s="68"/>
      <c r="AF40" s="1"/>
      <c r="AG40" s="1"/>
      <c r="AH40" s="1"/>
      <c r="AI40" s="1"/>
      <c r="AJ40" s="1"/>
      <c r="AK40" s="1"/>
      <c r="AL40" s="1"/>
    </row>
    <row r="41" spans="1:38" x14ac:dyDescent="0.25">
      <c r="A41" s="1"/>
      <c r="B41" s="126"/>
      <c r="C41" s="61"/>
      <c r="D41" s="61"/>
      <c r="E41" s="61"/>
      <c r="F41" s="61"/>
      <c r="G41" s="127"/>
      <c r="H41" s="117"/>
      <c r="I41" s="117"/>
      <c r="J41" s="61"/>
      <c r="K41" s="61"/>
      <c r="L41" s="121"/>
      <c r="M41" s="121"/>
      <c r="N41" s="61"/>
      <c r="O41" s="61"/>
      <c r="P41" s="127"/>
      <c r="Q41" s="127"/>
      <c r="R41" s="127"/>
      <c r="S41" s="61"/>
      <c r="T41" s="128"/>
      <c r="U41" s="129"/>
      <c r="V41" s="67"/>
      <c r="W41" s="67"/>
      <c r="X41" s="67"/>
      <c r="Y41" s="68"/>
      <c r="Z41" s="68"/>
      <c r="AA41" s="68"/>
      <c r="AB41" s="68"/>
      <c r="AC41" s="68"/>
      <c r="AD41" s="68"/>
      <c r="AE41" s="68"/>
      <c r="AF41" s="1"/>
      <c r="AG41" s="1"/>
      <c r="AH41" s="1"/>
      <c r="AI41" s="1"/>
      <c r="AJ41" s="1"/>
      <c r="AK41" s="1"/>
      <c r="AL41" s="1"/>
    </row>
    <row r="42" spans="1:38" x14ac:dyDescent="0.25">
      <c r="A42" s="1"/>
      <c r="B42" s="126"/>
      <c r="C42" s="61"/>
      <c r="D42" s="61"/>
      <c r="E42" s="61"/>
      <c r="F42" s="61"/>
      <c r="G42" s="61"/>
      <c r="H42" s="117"/>
      <c r="I42" s="117"/>
      <c r="J42" s="61"/>
      <c r="K42" s="61"/>
      <c r="L42" s="121"/>
      <c r="M42" s="121"/>
      <c r="N42" s="61"/>
      <c r="O42" s="61"/>
      <c r="P42" s="61"/>
      <c r="Q42" s="127"/>
      <c r="R42" s="127"/>
      <c r="S42" s="61"/>
      <c r="T42" s="92"/>
      <c r="U42" s="95"/>
      <c r="V42" s="68"/>
      <c r="W42" s="68"/>
      <c r="X42" s="68"/>
      <c r="Y42" s="68"/>
      <c r="Z42" s="68"/>
      <c r="AA42" s="68"/>
      <c r="AB42" s="68"/>
      <c r="AC42" s="68"/>
      <c r="AD42" s="68"/>
      <c r="AE42" s="68"/>
      <c r="AF42" s="1"/>
      <c r="AG42" s="1"/>
      <c r="AH42" s="1"/>
      <c r="AI42" s="1"/>
      <c r="AJ42" s="1"/>
      <c r="AK42" s="1"/>
      <c r="AL42" s="1"/>
    </row>
    <row r="43" spans="1:38" x14ac:dyDescent="0.25">
      <c r="A43" s="1"/>
      <c r="B43" s="126"/>
      <c r="C43" s="61"/>
      <c r="D43" s="61"/>
      <c r="E43" s="61"/>
      <c r="F43" s="61"/>
      <c r="G43" s="61"/>
      <c r="H43" s="117"/>
      <c r="I43" s="117"/>
      <c r="J43" s="61"/>
      <c r="K43" s="61"/>
      <c r="L43" s="121"/>
      <c r="M43" s="121"/>
      <c r="N43" s="61"/>
      <c r="O43" s="61"/>
      <c r="P43" s="61"/>
      <c r="Q43" s="127"/>
      <c r="R43" s="127"/>
      <c r="S43" s="61"/>
      <c r="T43" s="92"/>
      <c r="U43" s="95"/>
      <c r="V43" s="68"/>
      <c r="W43" s="68"/>
      <c r="X43" s="68"/>
      <c r="Y43" s="68"/>
      <c r="Z43" s="68"/>
      <c r="AA43" s="68"/>
      <c r="AB43" s="68"/>
      <c r="AC43" s="68"/>
      <c r="AD43" s="68"/>
      <c r="AE43" s="68"/>
      <c r="AF43" s="1"/>
      <c r="AG43" s="1"/>
      <c r="AH43" s="1"/>
      <c r="AI43" s="1"/>
      <c r="AJ43" s="1"/>
      <c r="AK43" s="1"/>
      <c r="AL43" s="1"/>
    </row>
    <row r="44" spans="1:38" x14ac:dyDescent="0.25">
      <c r="A44" s="1"/>
      <c r="B44" s="7"/>
      <c r="C44" s="1"/>
      <c r="D44" s="1"/>
      <c r="E44" s="1"/>
      <c r="G44" s="1"/>
      <c r="H44" s="12"/>
      <c r="I44" s="12"/>
      <c r="J44" s="1"/>
      <c r="K44" s="1"/>
      <c r="L44" s="5"/>
      <c r="M44" s="5"/>
      <c r="N44" s="1"/>
      <c r="O44" s="1"/>
      <c r="P44" s="1"/>
      <c r="Q44" s="6"/>
      <c r="R44" s="6"/>
      <c r="S44" s="1"/>
      <c r="T44" s="3"/>
      <c r="U44" s="4"/>
      <c r="V44" s="2"/>
      <c r="W44" s="2"/>
      <c r="X44" s="2"/>
      <c r="Y44" s="2"/>
      <c r="Z44" s="2"/>
      <c r="AA44" s="2"/>
      <c r="AB44" s="2"/>
      <c r="AC44" s="2"/>
      <c r="AD44" s="2"/>
      <c r="AE44" s="2"/>
      <c r="AF44" s="1"/>
      <c r="AG44" s="1"/>
      <c r="AH44" s="1"/>
      <c r="AI44" s="1"/>
      <c r="AJ44" s="1"/>
      <c r="AK44" s="1"/>
      <c r="AL44" s="1"/>
    </row>
    <row r="45" spans="1:38" x14ac:dyDescent="0.25">
      <c r="A45" s="1"/>
      <c r="B45" s="7"/>
      <c r="C45" s="1"/>
      <c r="D45" s="1"/>
      <c r="E45" s="1"/>
      <c r="G45" s="1"/>
      <c r="H45" s="12"/>
      <c r="I45" s="12"/>
      <c r="J45" s="1"/>
      <c r="K45" s="1"/>
      <c r="L45" s="5"/>
      <c r="M45" s="5"/>
      <c r="N45" s="1"/>
      <c r="O45" s="1"/>
      <c r="P45" s="1"/>
      <c r="Q45" s="6"/>
      <c r="R45" s="6"/>
      <c r="S45" s="1"/>
      <c r="T45" s="3"/>
      <c r="U45" s="4"/>
      <c r="V45" s="2"/>
      <c r="W45" s="2"/>
      <c r="X45" s="2"/>
      <c r="Y45" s="2"/>
      <c r="Z45" s="2"/>
      <c r="AA45" s="2"/>
      <c r="AB45" s="2"/>
      <c r="AC45" s="2"/>
      <c r="AD45" s="2"/>
      <c r="AE45" s="2"/>
      <c r="AF45" s="1"/>
      <c r="AG45" s="1"/>
      <c r="AH45" s="1"/>
      <c r="AI45" s="1"/>
      <c r="AJ45" s="1"/>
      <c r="AK45" s="1"/>
      <c r="AL45" s="1"/>
    </row>
    <row r="46" spans="1:38" x14ac:dyDescent="0.25">
      <c r="A46" s="1"/>
      <c r="B46" s="7"/>
      <c r="C46" s="1"/>
      <c r="D46" s="1"/>
      <c r="E46" s="1"/>
      <c r="G46" s="6"/>
      <c r="H46" s="12"/>
      <c r="I46" s="12"/>
      <c r="J46" s="1"/>
      <c r="K46" s="1"/>
      <c r="L46" s="5"/>
      <c r="M46" s="5"/>
      <c r="N46" s="1"/>
      <c r="O46" s="1"/>
      <c r="P46" s="6"/>
      <c r="Q46" s="6"/>
      <c r="R46" s="6"/>
      <c r="S46" s="1"/>
      <c r="T46" s="3"/>
      <c r="U46" s="4"/>
      <c r="V46" s="2"/>
      <c r="W46" s="2"/>
      <c r="X46" s="2"/>
      <c r="Y46" s="2"/>
      <c r="Z46" s="2"/>
      <c r="AA46" s="2"/>
      <c r="AB46" s="2"/>
      <c r="AC46" s="2"/>
      <c r="AD46" s="2"/>
      <c r="AE46" s="2"/>
      <c r="AF46" s="1"/>
      <c r="AG46" s="1"/>
      <c r="AH46" s="1"/>
      <c r="AI46" s="1"/>
      <c r="AJ46" s="1"/>
      <c r="AK46" s="1"/>
      <c r="AL46" s="1"/>
    </row>
    <row r="47" spans="1:38" x14ac:dyDescent="0.25">
      <c r="A47" s="1"/>
      <c r="B47" s="7"/>
      <c r="C47" s="1"/>
      <c r="D47" s="1"/>
      <c r="E47" s="1"/>
      <c r="G47" s="6"/>
      <c r="H47" s="12"/>
      <c r="I47" s="12"/>
      <c r="J47" s="1"/>
      <c r="K47" s="1"/>
      <c r="L47" s="5"/>
      <c r="M47" s="5"/>
      <c r="N47" s="1"/>
      <c r="O47" s="1"/>
      <c r="P47" s="6"/>
      <c r="Q47" s="6"/>
      <c r="R47" s="6"/>
      <c r="S47" s="1"/>
      <c r="T47" s="3"/>
      <c r="U47" s="8"/>
      <c r="V47" s="2"/>
      <c r="W47" s="2"/>
      <c r="X47" s="2"/>
      <c r="Y47" s="2"/>
      <c r="Z47" s="2"/>
      <c r="AA47" s="2"/>
      <c r="AB47" s="2"/>
      <c r="AC47" s="2"/>
      <c r="AD47" s="2"/>
      <c r="AE47" s="2"/>
      <c r="AF47" s="1"/>
      <c r="AG47" s="1"/>
      <c r="AH47" s="1"/>
      <c r="AI47" s="1"/>
      <c r="AJ47" s="1"/>
      <c r="AK47" s="1"/>
      <c r="AL47" s="1"/>
    </row>
    <row r="48" spans="1:38" x14ac:dyDescent="0.25">
      <c r="A48" s="1"/>
      <c r="B48" s="7"/>
      <c r="C48" s="1"/>
      <c r="D48" s="1"/>
      <c r="E48" s="1"/>
      <c r="G48" s="6"/>
      <c r="H48" s="12"/>
      <c r="I48" s="12"/>
      <c r="J48" s="1"/>
      <c r="K48" s="1"/>
      <c r="L48" s="5"/>
      <c r="M48" s="5"/>
      <c r="N48" s="1"/>
      <c r="O48" s="1"/>
      <c r="P48" s="6"/>
      <c r="Q48" s="6"/>
      <c r="R48" s="6"/>
      <c r="S48" s="1"/>
      <c r="T48" s="3"/>
      <c r="U48" s="8"/>
      <c r="V48" s="2"/>
      <c r="W48" s="2"/>
      <c r="X48" s="2"/>
      <c r="Y48" s="2"/>
      <c r="Z48" s="2"/>
      <c r="AA48" s="2"/>
      <c r="AB48" s="2"/>
      <c r="AC48" s="2"/>
      <c r="AD48" s="2"/>
      <c r="AE48" s="2"/>
      <c r="AF48" s="1"/>
      <c r="AG48" s="1"/>
      <c r="AH48" s="1"/>
      <c r="AI48" s="1"/>
      <c r="AJ48" s="1"/>
      <c r="AK48" s="1"/>
      <c r="AL48" s="1"/>
    </row>
    <row r="49" spans="1:38" x14ac:dyDescent="0.25">
      <c r="A49" s="1"/>
      <c r="B49" s="7"/>
      <c r="C49" s="1"/>
      <c r="D49" s="1"/>
      <c r="E49" s="1"/>
      <c r="G49" s="6"/>
      <c r="H49" s="12"/>
      <c r="I49" s="12"/>
      <c r="J49" s="1"/>
      <c r="K49" s="1"/>
      <c r="L49" s="5"/>
      <c r="M49" s="5"/>
      <c r="N49" s="1"/>
      <c r="O49" s="1"/>
      <c r="P49" s="6"/>
      <c r="Q49" s="6"/>
      <c r="R49" s="6"/>
      <c r="S49" s="1"/>
      <c r="T49" s="3"/>
      <c r="U49" s="8"/>
      <c r="V49" s="2"/>
      <c r="W49" s="2"/>
      <c r="X49" s="2"/>
      <c r="Y49" s="2"/>
      <c r="Z49" s="2"/>
      <c r="AA49" s="2"/>
      <c r="AB49" s="2"/>
      <c r="AC49" s="2"/>
      <c r="AD49" s="2"/>
      <c r="AE49" s="2"/>
      <c r="AF49" s="1"/>
      <c r="AG49" s="1"/>
      <c r="AH49" s="1"/>
      <c r="AI49" s="1"/>
      <c r="AJ49" s="1"/>
      <c r="AK49" s="1"/>
      <c r="AL49" s="1"/>
    </row>
    <row r="50" spans="1:38" x14ac:dyDescent="0.25">
      <c r="A50" s="1"/>
      <c r="B50" s="7"/>
      <c r="C50" s="1"/>
      <c r="D50" s="1"/>
      <c r="E50" s="1"/>
      <c r="G50" s="6"/>
      <c r="H50" s="12"/>
      <c r="I50" s="12"/>
      <c r="J50" s="1"/>
      <c r="K50" s="1"/>
      <c r="L50" s="5"/>
      <c r="M50" s="5"/>
      <c r="N50" s="1"/>
      <c r="O50" s="1"/>
      <c r="P50" s="6"/>
      <c r="Q50" s="6"/>
      <c r="R50" s="6"/>
      <c r="S50" s="1"/>
      <c r="T50" s="3"/>
      <c r="U50" s="8"/>
      <c r="V50" s="2"/>
      <c r="W50" s="2"/>
      <c r="X50" s="2"/>
      <c r="Y50" s="2"/>
      <c r="Z50" s="2"/>
      <c r="AA50" s="2"/>
      <c r="AB50" s="2"/>
      <c r="AC50" s="2"/>
      <c r="AD50" s="2"/>
      <c r="AE50" s="2"/>
      <c r="AF50" s="1"/>
      <c r="AG50" s="1"/>
      <c r="AH50" s="1"/>
      <c r="AI50" s="1"/>
      <c r="AJ50" s="1"/>
      <c r="AK50" s="1"/>
      <c r="AL50" s="1"/>
    </row>
    <row r="51" spans="1:38" x14ac:dyDescent="0.25">
      <c r="A51" s="1"/>
      <c r="B51" s="7"/>
      <c r="C51" s="1"/>
      <c r="D51" s="1"/>
      <c r="E51" s="1"/>
      <c r="G51" s="6"/>
      <c r="H51" s="12"/>
      <c r="I51" s="12"/>
      <c r="J51" s="1"/>
      <c r="K51" s="1"/>
      <c r="L51" s="5"/>
      <c r="M51" s="5"/>
      <c r="N51" s="1"/>
      <c r="O51" s="1"/>
      <c r="P51" s="6"/>
      <c r="Q51" s="6"/>
      <c r="R51" s="6"/>
      <c r="S51" s="1"/>
      <c r="T51" s="3"/>
      <c r="U51" s="8"/>
      <c r="V51" s="2"/>
      <c r="W51" s="2"/>
      <c r="X51" s="2"/>
      <c r="Y51" s="2"/>
      <c r="Z51" s="2"/>
      <c r="AA51" s="2"/>
      <c r="AB51" s="2"/>
      <c r="AC51" s="2"/>
      <c r="AD51" s="2"/>
      <c r="AE51" s="2"/>
      <c r="AF51" s="1"/>
      <c r="AG51" s="1"/>
      <c r="AH51" s="1"/>
      <c r="AI51" s="1"/>
      <c r="AJ51" s="1"/>
      <c r="AK51" s="1"/>
      <c r="AL51" s="1"/>
    </row>
    <row r="52" spans="1:38" x14ac:dyDescent="0.25">
      <c r="A52" s="1"/>
      <c r="B52" s="7"/>
      <c r="C52" s="1"/>
      <c r="D52" s="1"/>
      <c r="E52" s="1"/>
      <c r="G52" s="9"/>
      <c r="H52" s="12"/>
      <c r="I52" s="12"/>
      <c r="J52" s="1"/>
      <c r="K52" s="1"/>
      <c r="L52" s="5"/>
      <c r="M52" s="5"/>
      <c r="N52" s="1"/>
      <c r="O52" s="1"/>
      <c r="P52" s="9"/>
      <c r="Q52" s="9"/>
      <c r="R52" s="1"/>
      <c r="S52" s="1"/>
      <c r="T52" s="3"/>
      <c r="U52" s="8"/>
      <c r="V52" s="2"/>
      <c r="W52" s="2"/>
      <c r="X52" s="2"/>
      <c r="Y52" s="2"/>
      <c r="Z52" s="2"/>
      <c r="AA52" s="2"/>
      <c r="AB52" s="2"/>
      <c r="AC52" s="2"/>
      <c r="AD52" s="2"/>
      <c r="AE52" s="2"/>
      <c r="AF52" s="1"/>
      <c r="AG52" s="1"/>
      <c r="AH52" s="1"/>
      <c r="AI52" s="1"/>
      <c r="AJ52" s="1"/>
      <c r="AK52" s="1"/>
      <c r="AL52" s="1"/>
    </row>
    <row r="53" spans="1:38" x14ac:dyDescent="0.25">
      <c r="A53" s="1"/>
      <c r="B53" s="7"/>
      <c r="C53" s="1"/>
      <c r="D53" s="1"/>
      <c r="E53" s="1"/>
      <c r="G53" s="9"/>
      <c r="H53" s="12"/>
      <c r="I53" s="12"/>
      <c r="J53" s="1"/>
      <c r="K53" s="1"/>
      <c r="L53" s="5"/>
      <c r="M53" s="5"/>
      <c r="N53" s="1"/>
      <c r="O53" s="1"/>
      <c r="P53" s="9"/>
      <c r="Q53" s="9"/>
      <c r="R53" s="1"/>
      <c r="S53" s="1"/>
      <c r="T53" s="3"/>
      <c r="U53" s="8"/>
      <c r="V53" s="2"/>
      <c r="W53" s="2"/>
      <c r="X53" s="2"/>
      <c r="Y53" s="2"/>
      <c r="Z53" s="2"/>
      <c r="AA53" s="2"/>
      <c r="AB53" s="2"/>
      <c r="AC53" s="2"/>
      <c r="AD53" s="2"/>
      <c r="AE53" s="2"/>
      <c r="AF53" s="1"/>
      <c r="AG53" s="1"/>
      <c r="AH53" s="1"/>
      <c r="AI53" s="1"/>
      <c r="AJ53" s="1"/>
      <c r="AK53" s="1"/>
      <c r="AL53" s="1"/>
    </row>
    <row r="54" spans="1:38" x14ac:dyDescent="0.25">
      <c r="A54" s="1"/>
      <c r="B54" s="7"/>
      <c r="C54" s="1"/>
      <c r="D54" s="1"/>
      <c r="E54" s="1"/>
      <c r="G54" s="9"/>
      <c r="H54" s="12"/>
      <c r="I54" s="12"/>
      <c r="J54" s="1"/>
      <c r="K54" s="1"/>
      <c r="L54" s="5"/>
      <c r="M54" s="5"/>
      <c r="N54" s="1"/>
      <c r="O54" s="1"/>
      <c r="P54" s="9"/>
      <c r="Q54" s="9"/>
      <c r="R54" s="1"/>
      <c r="S54" s="1"/>
      <c r="T54" s="3"/>
      <c r="U54" s="8"/>
      <c r="V54" s="2"/>
      <c r="W54" s="2"/>
      <c r="X54" s="2"/>
      <c r="Y54" s="2"/>
      <c r="Z54" s="2"/>
      <c r="AA54" s="2"/>
      <c r="AB54" s="2"/>
      <c r="AC54" s="2"/>
      <c r="AD54" s="2"/>
      <c r="AE54" s="2"/>
      <c r="AF54" s="1"/>
      <c r="AG54" s="1"/>
      <c r="AH54" s="1"/>
      <c r="AI54" s="1"/>
      <c r="AJ54" s="1"/>
      <c r="AK54" s="1"/>
      <c r="AL54" s="1"/>
    </row>
    <row r="55" spans="1:38" x14ac:dyDescent="0.25">
      <c r="A55" s="1"/>
      <c r="B55" s="7"/>
      <c r="C55" s="1"/>
      <c r="D55" s="1"/>
      <c r="E55" s="1"/>
      <c r="G55" s="9"/>
      <c r="H55" s="12"/>
      <c r="I55" s="12"/>
      <c r="J55" s="1"/>
      <c r="K55" s="1"/>
      <c r="L55" s="5"/>
      <c r="M55" s="5"/>
      <c r="N55" s="1"/>
      <c r="O55" s="1"/>
      <c r="P55" s="9"/>
      <c r="Q55" s="9"/>
      <c r="R55" s="1"/>
      <c r="S55" s="1"/>
      <c r="T55" s="3"/>
      <c r="U55" s="8"/>
      <c r="V55" s="2"/>
      <c r="W55" s="2"/>
      <c r="X55" s="2"/>
      <c r="Y55" s="2"/>
      <c r="Z55" s="2"/>
      <c r="AA55" s="2"/>
      <c r="AB55" s="2"/>
      <c r="AC55" s="2"/>
      <c r="AD55" s="2"/>
      <c r="AE55" s="2"/>
      <c r="AF55" s="1"/>
      <c r="AG55" s="1"/>
      <c r="AH55" s="1"/>
      <c r="AI55" s="1"/>
      <c r="AJ55" s="1"/>
      <c r="AK55" s="1"/>
      <c r="AL55" s="1"/>
    </row>
    <row r="56" spans="1:38" x14ac:dyDescent="0.25">
      <c r="A56" s="1"/>
      <c r="B56" s="7"/>
      <c r="C56" s="1"/>
      <c r="D56" s="1"/>
      <c r="E56" s="1"/>
      <c r="G56" s="9"/>
      <c r="H56" s="12"/>
      <c r="I56" s="12"/>
      <c r="J56" s="1"/>
      <c r="K56" s="1"/>
      <c r="L56" s="5"/>
      <c r="M56" s="5"/>
      <c r="N56" s="1"/>
      <c r="O56" s="1"/>
      <c r="P56" s="9"/>
      <c r="Q56" s="9"/>
      <c r="R56" s="1"/>
      <c r="S56" s="1"/>
      <c r="T56" s="3"/>
      <c r="U56" s="8"/>
      <c r="V56" s="2"/>
      <c r="W56" s="2"/>
      <c r="X56" s="2"/>
      <c r="Y56" s="2"/>
      <c r="Z56" s="2"/>
      <c r="AA56" s="2"/>
      <c r="AB56" s="2"/>
      <c r="AC56" s="2"/>
      <c r="AD56" s="2"/>
      <c r="AE56" s="2"/>
      <c r="AF56" s="1"/>
      <c r="AG56" s="1"/>
      <c r="AH56" s="1"/>
      <c r="AI56" s="1"/>
      <c r="AJ56" s="1"/>
      <c r="AK56" s="1"/>
      <c r="AL56" s="1"/>
    </row>
    <row r="57" spans="1:38" x14ac:dyDescent="0.25">
      <c r="A57" s="1"/>
      <c r="B57" s="1"/>
      <c r="C57" s="1"/>
      <c r="D57" s="1"/>
      <c r="E57" s="1"/>
      <c r="G57" s="9"/>
      <c r="H57" s="12"/>
      <c r="I57" s="12"/>
      <c r="J57" s="1"/>
      <c r="K57" s="1"/>
      <c r="L57" s="5"/>
      <c r="M57" s="5"/>
      <c r="N57" s="1"/>
      <c r="O57" s="1"/>
      <c r="P57" s="9"/>
      <c r="Q57" s="9"/>
      <c r="R57" s="1"/>
      <c r="S57" s="1"/>
      <c r="T57" s="3"/>
      <c r="U57" s="8"/>
      <c r="V57" s="2"/>
      <c r="W57" s="2"/>
      <c r="X57" s="2"/>
      <c r="Y57" s="2"/>
      <c r="Z57" s="2"/>
      <c r="AA57" s="2"/>
      <c r="AB57" s="2"/>
      <c r="AC57" s="2"/>
      <c r="AD57" s="2"/>
      <c r="AE57" s="2"/>
      <c r="AF57" s="1"/>
      <c r="AG57" s="1"/>
      <c r="AH57" s="1"/>
      <c r="AI57" s="1"/>
      <c r="AJ57" s="1"/>
      <c r="AK57" s="1"/>
      <c r="AL57" s="1"/>
    </row>
    <row r="58" spans="1:38" x14ac:dyDescent="0.25">
      <c r="A58" s="1"/>
      <c r="B58" s="1"/>
      <c r="C58" s="1"/>
      <c r="D58" s="1"/>
      <c r="E58" s="1"/>
      <c r="G58" s="9"/>
      <c r="H58" s="12"/>
      <c r="I58" s="12"/>
      <c r="J58" s="1"/>
      <c r="K58" s="1"/>
      <c r="L58" s="5"/>
      <c r="M58" s="5"/>
      <c r="N58" s="1"/>
      <c r="O58" s="1"/>
      <c r="P58" s="9"/>
      <c r="Q58" s="9"/>
      <c r="R58" s="1"/>
      <c r="S58" s="1"/>
      <c r="T58" s="3"/>
      <c r="U58" s="8"/>
      <c r="V58" s="2"/>
      <c r="W58" s="2"/>
      <c r="X58" s="2"/>
      <c r="Y58" s="2"/>
      <c r="Z58" s="2"/>
      <c r="AA58" s="2"/>
      <c r="AB58" s="2"/>
      <c r="AC58" s="2"/>
      <c r="AD58" s="2"/>
      <c r="AE58" s="2"/>
      <c r="AF58" s="1"/>
      <c r="AG58" s="1"/>
      <c r="AH58" s="1"/>
      <c r="AI58" s="1"/>
      <c r="AJ58" s="1"/>
      <c r="AK58" s="1"/>
      <c r="AL58" s="1"/>
    </row>
    <row r="59" spans="1:38" x14ac:dyDescent="0.25">
      <c r="A59" s="1"/>
      <c r="B59" s="1"/>
      <c r="C59" s="1"/>
      <c r="D59" s="1"/>
      <c r="E59" s="1"/>
      <c r="G59" s="9"/>
      <c r="H59" s="12"/>
      <c r="I59" s="12"/>
      <c r="J59" s="1"/>
      <c r="K59" s="1"/>
      <c r="L59" s="5"/>
      <c r="M59" s="5"/>
      <c r="N59" s="1"/>
      <c r="O59" s="1"/>
      <c r="P59" s="9"/>
      <c r="Q59" s="9"/>
      <c r="R59" s="1"/>
      <c r="S59" s="1"/>
      <c r="T59" s="3"/>
      <c r="U59" s="8"/>
      <c r="V59" s="2"/>
      <c r="W59" s="2"/>
      <c r="X59" s="2"/>
      <c r="Y59" s="2"/>
      <c r="Z59" s="2"/>
      <c r="AA59" s="2"/>
      <c r="AB59" s="2"/>
      <c r="AC59" s="2"/>
      <c r="AD59" s="2"/>
      <c r="AE59" s="2"/>
      <c r="AF59" s="1"/>
      <c r="AG59" s="1"/>
      <c r="AH59" s="1"/>
      <c r="AI59" s="1"/>
      <c r="AJ59" s="1"/>
      <c r="AK59" s="1"/>
      <c r="AL59" s="1"/>
    </row>
    <row r="60" spans="1:38" x14ac:dyDescent="0.25">
      <c r="A60" s="1"/>
      <c r="B60" s="1"/>
      <c r="C60" s="1"/>
      <c r="D60" s="1"/>
      <c r="E60" s="1"/>
      <c r="G60" s="9"/>
      <c r="H60" s="12"/>
      <c r="I60" s="12"/>
      <c r="J60" s="1"/>
      <c r="K60" s="1"/>
      <c r="L60" s="5"/>
      <c r="M60" s="5"/>
      <c r="N60" s="1"/>
      <c r="O60" s="1"/>
      <c r="P60" s="9"/>
      <c r="Q60" s="9"/>
      <c r="R60" s="1"/>
      <c r="S60" s="1"/>
      <c r="T60" s="3"/>
      <c r="U60" s="8"/>
      <c r="V60" s="2"/>
      <c r="W60" s="2"/>
      <c r="X60" s="2"/>
      <c r="Y60" s="2"/>
      <c r="Z60" s="2"/>
      <c r="AA60" s="2"/>
      <c r="AB60" s="2"/>
      <c r="AC60" s="2"/>
      <c r="AD60" s="2"/>
      <c r="AE60" s="2"/>
      <c r="AF60" s="1"/>
      <c r="AG60" s="1"/>
      <c r="AH60" s="1"/>
      <c r="AI60" s="1"/>
      <c r="AJ60" s="1"/>
      <c r="AK60" s="1"/>
      <c r="AL60" s="1"/>
    </row>
    <row r="61" spans="1:38" x14ac:dyDescent="0.25">
      <c r="A61" s="1"/>
      <c r="B61" s="1"/>
      <c r="C61" s="1"/>
      <c r="D61" s="1"/>
      <c r="E61" s="1"/>
      <c r="G61" s="9"/>
      <c r="H61" s="12"/>
      <c r="I61" s="12"/>
      <c r="J61" s="1"/>
      <c r="K61" s="1"/>
      <c r="L61" s="5"/>
      <c r="M61" s="5"/>
      <c r="N61" s="1"/>
      <c r="O61" s="1"/>
      <c r="P61" s="9"/>
      <c r="Q61" s="9"/>
      <c r="R61" s="1"/>
      <c r="S61" s="1"/>
      <c r="T61" s="3"/>
      <c r="U61" s="8"/>
      <c r="V61" s="2"/>
      <c r="W61" s="2"/>
      <c r="X61" s="2"/>
      <c r="Y61" s="2"/>
      <c r="Z61" s="2"/>
      <c r="AA61" s="2"/>
      <c r="AB61" s="2"/>
      <c r="AC61" s="2"/>
      <c r="AD61" s="2"/>
      <c r="AE61" s="2"/>
      <c r="AF61" s="1"/>
      <c r="AG61" s="1"/>
      <c r="AH61" s="1"/>
      <c r="AI61" s="1"/>
      <c r="AJ61" s="1"/>
      <c r="AK61" s="1"/>
      <c r="AL61" s="1"/>
    </row>
    <row r="62" spans="1:38" x14ac:dyDescent="0.25">
      <c r="A62" s="1"/>
      <c r="B62" s="1"/>
      <c r="C62" s="1"/>
      <c r="D62" s="1"/>
      <c r="E62" s="1"/>
      <c r="G62" s="9"/>
      <c r="H62" s="12"/>
      <c r="I62" s="12"/>
      <c r="J62" s="1"/>
      <c r="K62" s="1"/>
      <c r="L62" s="5"/>
      <c r="M62" s="5"/>
      <c r="N62" s="1"/>
      <c r="O62" s="1"/>
      <c r="P62" s="9"/>
      <c r="Q62" s="9"/>
      <c r="R62" s="1"/>
      <c r="S62" s="1"/>
      <c r="T62" s="3"/>
      <c r="U62" s="8"/>
      <c r="V62" s="2"/>
      <c r="W62" s="2"/>
      <c r="X62" s="2"/>
      <c r="Y62" s="2"/>
      <c r="Z62" s="2"/>
      <c r="AA62" s="2"/>
      <c r="AB62" s="2"/>
      <c r="AC62" s="2"/>
      <c r="AD62" s="2"/>
      <c r="AE62" s="2"/>
      <c r="AF62" s="1"/>
      <c r="AG62" s="1"/>
      <c r="AH62" s="1"/>
      <c r="AI62" s="1"/>
      <c r="AJ62" s="1"/>
      <c r="AK62" s="1"/>
      <c r="AL62" s="1"/>
    </row>
    <row r="63" spans="1:38" x14ac:dyDescent="0.25">
      <c r="A63" s="1"/>
      <c r="B63" s="1"/>
      <c r="C63" s="1"/>
      <c r="D63" s="1"/>
      <c r="E63" s="1"/>
      <c r="G63" s="9"/>
      <c r="H63" s="12"/>
      <c r="I63" s="12"/>
      <c r="J63" s="1"/>
      <c r="K63" s="1"/>
      <c r="L63" s="5"/>
      <c r="M63" s="5"/>
      <c r="N63" s="1"/>
      <c r="O63" s="1"/>
      <c r="P63" s="9"/>
      <c r="Q63" s="9"/>
      <c r="R63" s="1"/>
      <c r="S63" s="1"/>
      <c r="T63" s="10"/>
      <c r="U63" s="8"/>
      <c r="V63" s="2"/>
      <c r="W63" s="2"/>
      <c r="X63" s="2"/>
      <c r="Y63" s="2"/>
      <c r="Z63" s="2"/>
      <c r="AA63" s="2"/>
      <c r="AB63" s="2"/>
      <c r="AC63" s="2"/>
      <c r="AD63" s="2"/>
      <c r="AE63" s="2"/>
      <c r="AF63" s="1"/>
      <c r="AG63" s="1"/>
      <c r="AH63" s="1"/>
      <c r="AI63" s="1"/>
      <c r="AJ63" s="1"/>
      <c r="AK63" s="1"/>
      <c r="AL63" s="1"/>
    </row>
    <row r="64" spans="1:38" x14ac:dyDescent="0.25">
      <c r="A64" s="1"/>
      <c r="B64" s="1"/>
      <c r="C64" s="1"/>
      <c r="D64" s="1"/>
      <c r="E64" s="1"/>
      <c r="G64" s="9"/>
      <c r="H64" s="12"/>
      <c r="I64" s="12"/>
      <c r="J64" s="1"/>
      <c r="K64" s="1"/>
      <c r="L64" s="5"/>
      <c r="M64" s="5"/>
      <c r="N64" s="1"/>
      <c r="O64" s="1"/>
      <c r="P64" s="9"/>
      <c r="Q64" s="9"/>
      <c r="R64" s="1"/>
      <c r="S64" s="1"/>
      <c r="T64" s="10"/>
      <c r="U64" s="8"/>
      <c r="V64" s="2"/>
      <c r="W64" s="2"/>
      <c r="X64" s="2"/>
      <c r="Y64" s="2"/>
      <c r="Z64" s="2"/>
      <c r="AA64" s="2"/>
      <c r="AB64" s="2"/>
      <c r="AC64" s="2"/>
      <c r="AD64" s="2"/>
      <c r="AE64" s="2"/>
      <c r="AF64" s="1"/>
      <c r="AG64" s="1"/>
      <c r="AH64" s="1"/>
      <c r="AI64" s="1"/>
      <c r="AJ64" s="1"/>
      <c r="AK64" s="1"/>
      <c r="AL64" s="1"/>
    </row>
    <row r="65" spans="1:38" x14ac:dyDescent="0.25">
      <c r="A65" s="1"/>
      <c r="B65" s="1"/>
      <c r="C65" s="1"/>
      <c r="D65" s="1"/>
      <c r="E65" s="1"/>
      <c r="G65" s="9"/>
      <c r="H65" s="12"/>
      <c r="I65" s="12"/>
      <c r="J65" s="1"/>
      <c r="K65" s="1"/>
      <c r="L65" s="5"/>
      <c r="M65" s="5"/>
      <c r="N65" s="1"/>
      <c r="O65" s="1"/>
      <c r="P65" s="9"/>
      <c r="Q65" s="9"/>
      <c r="R65" s="1"/>
      <c r="S65" s="1"/>
      <c r="T65" s="10"/>
      <c r="U65" s="8"/>
      <c r="V65" s="2"/>
      <c r="W65" s="2"/>
      <c r="X65" s="2"/>
      <c r="Y65" s="2"/>
      <c r="Z65" s="2"/>
      <c r="AA65" s="2"/>
      <c r="AB65" s="2"/>
      <c r="AC65" s="2"/>
      <c r="AD65" s="2"/>
      <c r="AE65" s="2"/>
      <c r="AF65" s="1"/>
      <c r="AG65" s="1"/>
      <c r="AH65" s="1"/>
      <c r="AI65" s="1"/>
      <c r="AJ65" s="1"/>
      <c r="AK65" s="1"/>
      <c r="AL65" s="1"/>
    </row>
    <row r="66" spans="1:38" x14ac:dyDescent="0.25">
      <c r="A66" s="1"/>
      <c r="B66" s="1"/>
      <c r="C66" s="1"/>
      <c r="D66" s="1"/>
      <c r="E66" s="1"/>
      <c r="G66" s="9"/>
      <c r="H66" s="12"/>
      <c r="I66" s="12"/>
      <c r="J66" s="1"/>
      <c r="K66" s="1"/>
      <c r="L66" s="5"/>
      <c r="M66" s="5"/>
      <c r="N66" s="1"/>
      <c r="O66" s="1"/>
      <c r="P66" s="9"/>
      <c r="Q66" s="9"/>
      <c r="R66" s="1"/>
      <c r="S66" s="1"/>
      <c r="T66" s="10"/>
      <c r="U66" s="8"/>
      <c r="V66" s="2"/>
      <c r="W66" s="2"/>
      <c r="X66" s="2"/>
      <c r="Y66" s="2"/>
      <c r="Z66" s="2"/>
      <c r="AA66" s="2"/>
      <c r="AB66" s="2"/>
      <c r="AC66" s="2"/>
      <c r="AD66" s="2"/>
      <c r="AE66" s="2"/>
      <c r="AF66" s="1"/>
      <c r="AG66" s="1"/>
      <c r="AH66" s="1"/>
      <c r="AI66" s="1"/>
      <c r="AJ66" s="1"/>
      <c r="AK66" s="1"/>
      <c r="AL66" s="1"/>
    </row>
    <row r="67" spans="1:38" x14ac:dyDescent="0.25">
      <c r="A67" s="1"/>
      <c r="B67" s="1"/>
      <c r="C67" s="1"/>
      <c r="D67" s="1"/>
      <c r="E67" s="1"/>
      <c r="G67" s="9"/>
      <c r="H67" s="12"/>
      <c r="I67" s="12"/>
      <c r="J67" s="1"/>
      <c r="K67" s="1"/>
      <c r="L67" s="5"/>
      <c r="M67" s="5"/>
      <c r="N67" s="1"/>
      <c r="O67" s="1"/>
      <c r="P67" s="9"/>
      <c r="Q67" s="9"/>
      <c r="R67" s="1"/>
      <c r="S67" s="1"/>
      <c r="T67" s="10"/>
      <c r="U67" s="8"/>
      <c r="V67" s="2"/>
      <c r="W67" s="2"/>
      <c r="X67" s="2"/>
      <c r="Y67" s="2"/>
      <c r="Z67" s="2"/>
      <c r="AA67" s="2"/>
      <c r="AB67" s="2"/>
      <c r="AC67" s="1"/>
      <c r="AD67" s="1"/>
      <c r="AE67" s="1"/>
      <c r="AF67" s="1"/>
      <c r="AG67" s="1"/>
      <c r="AH67" s="1"/>
      <c r="AI67" s="1"/>
      <c r="AJ67" s="1"/>
      <c r="AK67" s="1"/>
      <c r="AL67" s="1"/>
    </row>
    <row r="68" spans="1:38" x14ac:dyDescent="0.25">
      <c r="A68" s="1"/>
      <c r="B68" s="1"/>
      <c r="C68" s="1"/>
      <c r="D68" s="1"/>
      <c r="E68" s="1"/>
      <c r="G68" s="9"/>
      <c r="H68" s="12"/>
      <c r="I68" s="12"/>
      <c r="J68" s="1"/>
      <c r="K68" s="1"/>
      <c r="L68" s="7"/>
      <c r="M68" s="7"/>
      <c r="N68" s="1"/>
      <c r="O68" s="1"/>
      <c r="P68" s="9"/>
      <c r="Q68" s="9"/>
      <c r="R68" s="1"/>
      <c r="S68" s="1"/>
      <c r="T68" s="10"/>
      <c r="U68" s="2"/>
      <c r="V68" s="2"/>
      <c r="W68" s="2"/>
      <c r="X68" s="2"/>
      <c r="Y68" s="2"/>
      <c r="Z68" s="2"/>
      <c r="AA68" s="2"/>
      <c r="AB68" s="2"/>
      <c r="AC68" s="1"/>
      <c r="AD68" s="1"/>
      <c r="AE68" s="1"/>
      <c r="AF68" s="1"/>
      <c r="AG68" s="1"/>
      <c r="AH68" s="1"/>
      <c r="AI68" s="1"/>
      <c r="AJ68" s="1"/>
      <c r="AK68" s="1"/>
      <c r="AL68" s="1"/>
    </row>
    <row r="69" spans="1:38" x14ac:dyDescent="0.25">
      <c r="A69" s="1"/>
      <c r="B69" s="1"/>
      <c r="C69" s="1"/>
      <c r="D69" s="1"/>
      <c r="E69" s="1"/>
      <c r="G69" s="9"/>
      <c r="H69" s="12"/>
      <c r="I69" s="12"/>
      <c r="J69" s="1"/>
      <c r="K69" s="1"/>
      <c r="L69" s="7"/>
      <c r="M69" s="7"/>
      <c r="N69" s="1"/>
      <c r="O69" s="1"/>
      <c r="P69" s="9"/>
      <c r="Q69" s="9"/>
      <c r="R69" s="1"/>
      <c r="S69" s="1"/>
      <c r="T69" s="10"/>
      <c r="U69" s="2"/>
      <c r="V69" s="2"/>
      <c r="W69" s="2"/>
      <c r="X69" s="2"/>
      <c r="Y69" s="2"/>
      <c r="Z69" s="2"/>
      <c r="AA69" s="2"/>
      <c r="AB69" s="2"/>
      <c r="AC69" s="1"/>
      <c r="AD69" s="1"/>
      <c r="AE69" s="1"/>
      <c r="AF69" s="1"/>
      <c r="AG69" s="1"/>
      <c r="AH69" s="1"/>
      <c r="AI69" s="1"/>
      <c r="AJ69" s="1"/>
      <c r="AK69" s="1"/>
      <c r="AL69" s="1"/>
    </row>
    <row r="70" spans="1:38" x14ac:dyDescent="0.25">
      <c r="A70" s="1"/>
      <c r="B70" s="1"/>
      <c r="C70" s="1"/>
      <c r="D70" s="1"/>
      <c r="E70" s="1"/>
      <c r="G70" s="9"/>
      <c r="H70" s="12"/>
      <c r="I70" s="12"/>
      <c r="J70" s="1"/>
      <c r="K70" s="1"/>
      <c r="L70" s="7"/>
      <c r="M70" s="7"/>
      <c r="N70" s="1"/>
      <c r="O70" s="1"/>
      <c r="P70" s="9"/>
      <c r="Q70" s="9"/>
      <c r="R70" s="1"/>
      <c r="S70" s="1"/>
      <c r="T70" s="10"/>
      <c r="U70" s="2"/>
      <c r="V70" s="2"/>
      <c r="W70" s="2"/>
      <c r="X70" s="2"/>
      <c r="Y70" s="2"/>
      <c r="Z70" s="2"/>
      <c r="AA70" s="2"/>
      <c r="AB70" s="2"/>
      <c r="AC70" s="1"/>
      <c r="AD70" s="1"/>
      <c r="AE70" s="1"/>
      <c r="AF70" s="1"/>
      <c r="AG70" s="1"/>
      <c r="AH70" s="1"/>
      <c r="AI70" s="1"/>
      <c r="AJ70" s="1"/>
      <c r="AK70" s="1"/>
      <c r="AL70" s="1"/>
    </row>
    <row r="71" spans="1:38" x14ac:dyDescent="0.25">
      <c r="A71" s="1"/>
      <c r="B71" s="1"/>
      <c r="C71" s="1"/>
      <c r="D71" s="1"/>
      <c r="E71" s="1"/>
      <c r="G71" s="9"/>
      <c r="H71" s="12"/>
      <c r="I71" s="12"/>
      <c r="J71" s="1"/>
      <c r="K71" s="1"/>
      <c r="L71" s="7"/>
      <c r="M71" s="7"/>
      <c r="N71" s="1"/>
      <c r="O71" s="1"/>
      <c r="P71" s="9"/>
      <c r="Q71" s="9"/>
      <c r="R71" s="1"/>
      <c r="S71" s="1"/>
      <c r="T71" s="10"/>
      <c r="U71" s="2"/>
      <c r="V71" s="2"/>
      <c r="W71" s="2"/>
      <c r="X71" s="2"/>
      <c r="Y71" s="2"/>
      <c r="Z71" s="2"/>
      <c r="AA71" s="2"/>
      <c r="AB71" s="2"/>
      <c r="AC71" s="1"/>
      <c r="AD71" s="1"/>
      <c r="AE71" s="1"/>
      <c r="AF71" s="1"/>
      <c r="AG71" s="1"/>
      <c r="AH71" s="1"/>
      <c r="AI71" s="1"/>
      <c r="AJ71" s="1"/>
      <c r="AK71" s="1"/>
      <c r="AL71" s="1"/>
    </row>
    <row r="72" spans="1:38" x14ac:dyDescent="0.25">
      <c r="A72" s="1"/>
      <c r="B72" s="1"/>
      <c r="C72" s="1"/>
      <c r="D72" s="1"/>
      <c r="E72" s="1"/>
      <c r="G72" s="9"/>
      <c r="H72" s="12"/>
      <c r="I72" s="12"/>
      <c r="J72" s="1"/>
      <c r="K72" s="1"/>
      <c r="L72" s="1"/>
      <c r="M72" s="1"/>
      <c r="N72" s="1"/>
      <c r="O72" s="1"/>
      <c r="P72" s="9"/>
      <c r="Q72" s="9"/>
      <c r="R72" s="1"/>
      <c r="S72" s="1"/>
      <c r="T72" s="10"/>
      <c r="U72" s="2"/>
      <c r="V72" s="2"/>
      <c r="W72" s="2"/>
      <c r="X72" s="2"/>
      <c r="Y72" s="2"/>
      <c r="Z72" s="2"/>
      <c r="AA72" s="2"/>
      <c r="AB72" s="2"/>
      <c r="AC72" s="1"/>
      <c r="AD72" s="1"/>
      <c r="AE72" s="1"/>
      <c r="AF72" s="1"/>
      <c r="AG72" s="1"/>
      <c r="AH72" s="1"/>
      <c r="AI72" s="1"/>
      <c r="AJ72" s="1"/>
      <c r="AK72" s="1"/>
      <c r="AL72" s="1"/>
    </row>
    <row r="73" spans="1:38" x14ac:dyDescent="0.25">
      <c r="A73" s="1"/>
      <c r="B73" s="1"/>
      <c r="C73" s="1"/>
      <c r="D73" s="1"/>
      <c r="E73" s="1"/>
      <c r="G73" s="9"/>
      <c r="H73" s="12"/>
      <c r="I73" s="12"/>
      <c r="J73" s="1"/>
      <c r="K73" s="1"/>
      <c r="L73" s="1"/>
      <c r="M73" s="1"/>
      <c r="N73" s="1"/>
      <c r="O73" s="1"/>
      <c r="P73" s="9"/>
      <c r="Q73" s="9"/>
      <c r="R73" s="1"/>
      <c r="S73" s="1"/>
      <c r="T73" s="10"/>
      <c r="U73" s="2"/>
      <c r="V73" s="2"/>
      <c r="W73" s="2"/>
      <c r="X73" s="2"/>
      <c r="Y73" s="2"/>
      <c r="Z73" s="2"/>
      <c r="AA73" s="2"/>
      <c r="AB73" s="2"/>
      <c r="AC73" s="1"/>
      <c r="AD73" s="1"/>
      <c r="AE73" s="1"/>
      <c r="AF73" s="1"/>
      <c r="AG73" s="1"/>
      <c r="AH73" s="1"/>
      <c r="AI73" s="1"/>
      <c r="AJ73" s="1"/>
      <c r="AK73" s="1"/>
      <c r="AL73" s="1"/>
    </row>
    <row r="74" spans="1:38" x14ac:dyDescent="0.25">
      <c r="A74" s="1"/>
      <c r="B74" s="1"/>
      <c r="C74" s="1"/>
      <c r="D74" s="1"/>
      <c r="E74" s="1"/>
      <c r="G74" s="9"/>
      <c r="H74" s="12"/>
      <c r="I74" s="12"/>
      <c r="J74" s="1"/>
      <c r="K74" s="1"/>
      <c r="L74" s="1"/>
      <c r="M74" s="1"/>
      <c r="N74" s="1"/>
      <c r="O74" s="1"/>
      <c r="P74" s="9"/>
      <c r="Q74" s="9"/>
      <c r="R74" s="1"/>
      <c r="S74" s="1"/>
      <c r="T74" s="2"/>
      <c r="U74" s="2"/>
      <c r="V74" s="2"/>
      <c r="W74" s="2"/>
      <c r="X74" s="2"/>
      <c r="Y74" s="2"/>
      <c r="Z74" s="2"/>
      <c r="AA74" s="2"/>
      <c r="AB74" s="2"/>
      <c r="AC74" s="1"/>
      <c r="AD74" s="1"/>
      <c r="AE74" s="1"/>
      <c r="AF74" s="1"/>
      <c r="AG74" s="1"/>
      <c r="AH74" s="1"/>
      <c r="AI74" s="1"/>
      <c r="AJ74" s="1"/>
      <c r="AK74" s="1"/>
      <c r="AL74" s="1"/>
    </row>
    <row r="75" spans="1:38" x14ac:dyDescent="0.25">
      <c r="A75" s="1"/>
      <c r="B75" s="1"/>
      <c r="C75" s="1"/>
      <c r="D75" s="1"/>
      <c r="E75" s="1"/>
      <c r="G75" s="9"/>
      <c r="H75" s="12"/>
      <c r="I75" s="12"/>
      <c r="J75" s="1"/>
      <c r="K75" s="1"/>
      <c r="L75" s="1"/>
      <c r="M75" s="1"/>
      <c r="N75" s="1"/>
      <c r="O75" s="1"/>
      <c r="P75" s="9"/>
      <c r="Q75" s="9"/>
      <c r="R75" s="1"/>
      <c r="S75" s="1"/>
      <c r="T75" s="2"/>
      <c r="U75" s="2"/>
      <c r="V75" s="2"/>
      <c r="W75" s="2"/>
      <c r="X75" s="2"/>
      <c r="Y75" s="2"/>
      <c r="Z75" s="2"/>
      <c r="AA75" s="2"/>
      <c r="AB75" s="2"/>
      <c r="AC75" s="1"/>
      <c r="AD75" s="1"/>
      <c r="AE75" s="1"/>
      <c r="AF75" s="1"/>
      <c r="AG75" s="1"/>
      <c r="AH75" s="1"/>
      <c r="AI75" s="1"/>
      <c r="AJ75" s="1"/>
      <c r="AK75" s="1"/>
      <c r="AL75" s="1"/>
    </row>
    <row r="76" spans="1:38" x14ac:dyDescent="0.25">
      <c r="A76" s="1"/>
      <c r="B76" s="1"/>
      <c r="C76" s="1"/>
      <c r="D76" s="1"/>
      <c r="E76" s="1"/>
      <c r="G76" s="9"/>
      <c r="H76" s="12"/>
      <c r="I76" s="12"/>
      <c r="J76" s="1"/>
      <c r="K76" s="1"/>
      <c r="L76" s="1"/>
      <c r="M76" s="1"/>
      <c r="N76" s="1"/>
      <c r="O76" s="1"/>
      <c r="P76" s="9"/>
      <c r="Q76" s="9"/>
      <c r="R76" s="1"/>
      <c r="S76" s="1"/>
      <c r="T76" s="2"/>
      <c r="U76" s="2"/>
      <c r="V76" s="2"/>
      <c r="W76" s="2"/>
      <c r="X76" s="2"/>
      <c r="Y76" s="2"/>
      <c r="Z76" s="2"/>
      <c r="AA76" s="2"/>
      <c r="AB76" s="2"/>
      <c r="AC76" s="1"/>
      <c r="AD76" s="1"/>
      <c r="AE76" s="1"/>
      <c r="AF76" s="1"/>
      <c r="AG76" s="1"/>
      <c r="AH76" s="1"/>
      <c r="AI76" s="1"/>
      <c r="AJ76" s="1"/>
      <c r="AK76" s="1"/>
      <c r="AL76" s="1"/>
    </row>
    <row r="77" spans="1:38" x14ac:dyDescent="0.25">
      <c r="A77" s="1"/>
      <c r="B77" s="1"/>
      <c r="C77" s="1"/>
      <c r="D77" s="1"/>
      <c r="E77" s="1"/>
      <c r="G77" s="9"/>
      <c r="H77" s="12"/>
      <c r="I77" s="12"/>
      <c r="J77" s="1"/>
      <c r="K77" s="1"/>
      <c r="L77" s="1"/>
      <c r="M77" s="1"/>
      <c r="N77" s="1"/>
      <c r="O77" s="1"/>
      <c r="P77" s="9"/>
      <c r="Q77" s="9"/>
      <c r="R77" s="1"/>
      <c r="S77" s="1"/>
      <c r="T77" s="1"/>
      <c r="U77" s="1"/>
      <c r="V77" s="1"/>
      <c r="W77" s="1"/>
      <c r="X77" s="1"/>
      <c r="Y77" s="1"/>
      <c r="Z77" s="1"/>
      <c r="AA77" s="1"/>
      <c r="AB77" s="1"/>
      <c r="AC77" s="1"/>
      <c r="AD77" s="1"/>
      <c r="AE77" s="1"/>
      <c r="AF77" s="1"/>
      <c r="AG77" s="1"/>
      <c r="AH77" s="1"/>
      <c r="AI77" s="1"/>
      <c r="AJ77" s="1"/>
      <c r="AK77" s="1"/>
      <c r="AL77" s="1"/>
    </row>
    <row r="78" spans="1:38" x14ac:dyDescent="0.25">
      <c r="G78" s="11"/>
      <c r="P78" s="11"/>
      <c r="Q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04808A1B-5F84-4E51-A247-16861D853D79}">
            <x14:iconSet custom="1">
              <x14:cfvo type="percent">
                <xm:f>0</xm:f>
              </x14:cfvo>
              <x14:cfvo type="num">
                <xm:f>0</xm:f>
              </x14:cfvo>
              <x14:cfvo type="num" gte="0">
                <xm:f>0</xm:f>
              </x14:cfvo>
              <x14:cfIcon iconSet="3TrafficLights1" iconId="0"/>
              <x14:cfIcon iconSet="3TrafficLights1" iconId="2"/>
              <x14:cfIcon iconSet="3TrafficLights1" iconId="2"/>
            </x14:iconSet>
          </x14:cfRule>
          <xm:sqref>O24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L78"/>
  <sheetViews>
    <sheetView zoomScaleNormal="100" workbookViewId="0">
      <selection activeCell="B44" sqref="B1:AF44"/>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3.7109375" customWidth="1"/>
    <col min="6" max="6" width="1.140625" style="1" customWidth="1"/>
    <col min="7" max="7" width="1.28515625" customWidth="1"/>
    <col min="8" max="8" width="12.28515625" style="13" customWidth="1"/>
    <col min="9" max="9" width="10.28515625" style="13" customWidth="1"/>
    <col min="10" max="10" width="11.28515625" customWidth="1"/>
    <col min="11" max="11" width="10" customWidth="1"/>
    <col min="12" max="12" width="9.85546875" customWidth="1"/>
    <col min="13" max="13" width="7.7109375" customWidth="1"/>
    <col min="14" max="14" width="8.7109375" customWidth="1"/>
    <col min="15" max="15" width="12.85546875" customWidth="1"/>
    <col min="16" max="16" width="1.28515625" customWidth="1"/>
    <col min="17" max="17" width="11.42578125" customWidth="1"/>
    <col min="18" max="18" width="4.7109375" customWidth="1"/>
    <col min="19" max="19" width="17.42578125" customWidth="1"/>
    <col min="20" max="20" width="12.42578125" customWidth="1"/>
    <col min="21" max="21" width="9.140625" customWidth="1"/>
    <col min="22" max="22" width="11.85546875" bestFit="1" customWidth="1"/>
    <col min="23" max="23" width="8.42578125" customWidth="1"/>
    <col min="24" max="24" width="7" customWidth="1"/>
    <col min="26" max="26" width="1.28515625" customWidth="1"/>
    <col min="27" max="27" width="10.85546875" customWidth="1"/>
    <col min="28" max="28" width="9.7109375" bestFit="1" customWidth="1"/>
    <col min="29" max="29" width="1.140625" customWidth="1"/>
    <col min="31" max="31" width="10.42578125" bestFit="1" customWidth="1"/>
  </cols>
  <sheetData>
    <row r="1" spans="1:38" ht="8.25" customHeight="1" x14ac:dyDescent="0.25">
      <c r="A1" s="1"/>
      <c r="B1" s="61"/>
      <c r="C1" s="61"/>
      <c r="D1" s="61"/>
      <c r="E1" s="61"/>
      <c r="F1" s="61"/>
      <c r="G1" s="61"/>
      <c r="H1" s="117"/>
      <c r="I1" s="117"/>
      <c r="J1" s="61"/>
      <c r="K1" s="61"/>
      <c r="L1" s="61"/>
      <c r="M1" s="61"/>
      <c r="N1" s="61"/>
      <c r="O1" s="61"/>
      <c r="P1" s="61"/>
      <c r="Q1" s="61"/>
      <c r="R1" s="61"/>
      <c r="S1" s="61"/>
      <c r="T1" s="61"/>
      <c r="U1" s="61"/>
      <c r="V1" s="61"/>
      <c r="W1" s="61"/>
      <c r="X1" s="61"/>
      <c r="Y1" s="61"/>
      <c r="Z1" s="61"/>
      <c r="AA1" s="62"/>
      <c r="AB1" s="62"/>
      <c r="AC1" s="62"/>
      <c r="AD1" s="62"/>
      <c r="AE1" s="62"/>
      <c r="AF1" s="61"/>
      <c r="AG1" s="1"/>
      <c r="AH1" s="1"/>
      <c r="AI1" s="1"/>
      <c r="AJ1" s="1"/>
      <c r="AK1" s="1"/>
      <c r="AL1" s="1"/>
    </row>
    <row r="2" spans="1:38" ht="12" customHeight="1" x14ac:dyDescent="0.25">
      <c r="A2" s="1"/>
      <c r="B2" s="62"/>
      <c r="C2" s="62"/>
      <c r="D2" s="62"/>
      <c r="E2" s="62"/>
      <c r="F2" s="61"/>
      <c r="G2" s="66"/>
      <c r="H2" s="61"/>
      <c r="I2" s="61"/>
      <c r="J2" s="61"/>
      <c r="K2" s="61"/>
      <c r="L2" s="63"/>
      <c r="M2" s="63"/>
      <c r="N2" s="64" t="s">
        <v>31</v>
      </c>
      <c r="O2" s="65">
        <v>0</v>
      </c>
      <c r="P2" s="66"/>
      <c r="Q2" s="62"/>
      <c r="R2" s="62"/>
      <c r="S2" s="62"/>
      <c r="T2" s="62"/>
      <c r="U2" s="62"/>
      <c r="V2" s="62"/>
      <c r="W2" s="62"/>
      <c r="X2" s="62"/>
      <c r="Y2" s="62"/>
      <c r="Z2" s="67"/>
      <c r="AA2" s="61"/>
      <c r="AB2" s="61"/>
      <c r="AC2" s="61"/>
      <c r="AD2" s="61"/>
      <c r="AE2" s="61"/>
      <c r="AF2" s="68"/>
      <c r="AG2" s="2"/>
      <c r="AH2" s="1"/>
      <c r="AI2" s="1"/>
      <c r="AJ2" s="1"/>
      <c r="AK2" s="1"/>
      <c r="AL2" s="1"/>
    </row>
    <row r="3" spans="1:38" ht="12" customHeight="1" x14ac:dyDescent="0.25">
      <c r="A3" s="1"/>
      <c r="B3" s="69" t="s">
        <v>29</v>
      </c>
      <c r="C3" s="132"/>
      <c r="D3" s="61"/>
      <c r="E3" s="61"/>
      <c r="F3" s="61"/>
      <c r="G3" s="68"/>
      <c r="H3" s="71" t="s">
        <v>5</v>
      </c>
      <c r="I3" s="72"/>
      <c r="J3" s="72"/>
      <c r="K3" s="73"/>
      <c r="L3" s="74"/>
      <c r="M3" s="75"/>
      <c r="N3" s="75"/>
      <c r="O3" s="76"/>
      <c r="P3" s="68"/>
      <c r="Q3" s="71" t="s">
        <v>0</v>
      </c>
      <c r="R3" s="77"/>
      <c r="S3" s="77"/>
      <c r="T3" s="78" t="s">
        <v>1</v>
      </c>
      <c r="U3" s="77"/>
      <c r="V3" s="77"/>
      <c r="W3" s="77"/>
      <c r="X3" s="77"/>
      <c r="Y3" s="77"/>
      <c r="Z3" s="79"/>
      <c r="AA3" s="71" t="s">
        <v>49</v>
      </c>
      <c r="AB3" s="133"/>
      <c r="AC3" s="134"/>
      <c r="AD3" s="71" t="s">
        <v>59</v>
      </c>
      <c r="AE3" s="133"/>
      <c r="AF3" s="68"/>
      <c r="AG3" s="2"/>
      <c r="AH3" s="1"/>
      <c r="AI3" s="1"/>
      <c r="AJ3" s="1"/>
      <c r="AK3" s="1"/>
      <c r="AL3" s="1"/>
    </row>
    <row r="4" spans="1:38" ht="12" customHeight="1" thickBot="1" x14ac:dyDescent="0.3">
      <c r="A4" s="1"/>
      <c r="B4" s="83" t="s">
        <v>25</v>
      </c>
      <c r="C4" s="83" t="s">
        <v>70</v>
      </c>
      <c r="D4" s="83"/>
      <c r="E4" s="83"/>
      <c r="F4" s="61"/>
      <c r="G4" s="68"/>
      <c r="H4" s="84" t="s">
        <v>2</v>
      </c>
      <c r="I4" s="85" t="s">
        <v>3</v>
      </c>
      <c r="J4" s="86" t="s">
        <v>9</v>
      </c>
      <c r="K4" s="84" t="s">
        <v>6</v>
      </c>
      <c r="L4" s="86" t="s">
        <v>10</v>
      </c>
      <c r="M4" s="86" t="s">
        <v>19</v>
      </c>
      <c r="N4" s="86" t="s">
        <v>11</v>
      </c>
      <c r="O4" s="84" t="s">
        <v>8</v>
      </c>
      <c r="P4" s="68"/>
      <c r="Q4" s="87" t="s">
        <v>2</v>
      </c>
      <c r="R4" s="88"/>
      <c r="S4" s="88" t="s">
        <v>3</v>
      </c>
      <c r="T4" s="88" t="s">
        <v>50</v>
      </c>
      <c r="U4" s="88" t="s">
        <v>51</v>
      </c>
      <c r="V4" s="88" t="s">
        <v>52</v>
      </c>
      <c r="W4" s="88" t="s">
        <v>53</v>
      </c>
      <c r="X4" s="85" t="s">
        <v>54</v>
      </c>
      <c r="Y4" s="88" t="s">
        <v>55</v>
      </c>
      <c r="Z4" s="68"/>
      <c r="AA4" s="87" t="s">
        <v>2</v>
      </c>
      <c r="AB4" s="88" t="s">
        <v>56</v>
      </c>
      <c r="AC4" s="79"/>
      <c r="AD4" s="88" t="s">
        <v>2</v>
      </c>
      <c r="AE4" s="88" t="s">
        <v>56</v>
      </c>
      <c r="AF4" s="68"/>
      <c r="AG4" s="2"/>
      <c r="AH4" s="1"/>
      <c r="AI4" s="1"/>
      <c r="AJ4" s="1"/>
      <c r="AK4" s="1"/>
      <c r="AL4" s="1"/>
    </row>
    <row r="5" spans="1:38" ht="12" customHeight="1" x14ac:dyDescent="0.25">
      <c r="A5" s="1"/>
      <c r="B5" s="83" t="s">
        <v>24</v>
      </c>
      <c r="C5" s="83" t="s">
        <v>71</v>
      </c>
      <c r="D5" s="83"/>
      <c r="E5" s="83"/>
      <c r="F5" s="61"/>
      <c r="G5" s="68"/>
      <c r="H5" s="90">
        <v>42009</v>
      </c>
      <c r="I5" s="64" t="s">
        <v>37</v>
      </c>
      <c r="J5" s="91">
        <v>493</v>
      </c>
      <c r="K5" s="91">
        <v>450</v>
      </c>
      <c r="L5" s="91">
        <v>25</v>
      </c>
      <c r="M5" s="91"/>
      <c r="N5" s="91">
        <v>18</v>
      </c>
      <c r="O5" s="91">
        <f>J5-(K5+L5+M5+N5)</f>
        <v>0</v>
      </c>
      <c r="P5" s="68"/>
      <c r="Q5" s="92">
        <v>42009</v>
      </c>
      <c r="R5" s="68"/>
      <c r="S5" s="68" t="s">
        <v>4</v>
      </c>
      <c r="T5" s="94"/>
      <c r="U5" s="94">
        <v>98.56</v>
      </c>
      <c r="V5" s="94"/>
      <c r="W5" s="94">
        <v>25</v>
      </c>
      <c r="X5" s="94"/>
      <c r="Y5" s="94"/>
      <c r="Z5" s="68"/>
      <c r="AA5" s="92">
        <v>42019</v>
      </c>
      <c r="AB5" s="95">
        <v>233.88</v>
      </c>
      <c r="AC5" s="68"/>
      <c r="AD5" s="92">
        <v>42005</v>
      </c>
      <c r="AE5" s="94">
        <v>52832.78</v>
      </c>
      <c r="AF5" s="68"/>
      <c r="AG5" s="2"/>
      <c r="AH5" s="1"/>
      <c r="AI5" s="1"/>
      <c r="AJ5" s="1"/>
      <c r="AK5" s="1"/>
      <c r="AL5" s="1"/>
    </row>
    <row r="6" spans="1:38" ht="12" customHeight="1" x14ac:dyDescent="0.25">
      <c r="A6" s="1"/>
      <c r="B6" s="83" t="s">
        <v>23</v>
      </c>
      <c r="C6" s="83" t="s">
        <v>64</v>
      </c>
      <c r="D6" s="83"/>
      <c r="E6" s="83"/>
      <c r="F6" s="61"/>
      <c r="G6" s="68"/>
      <c r="H6" s="90">
        <v>42030</v>
      </c>
      <c r="I6" s="64" t="s">
        <v>38</v>
      </c>
      <c r="J6" s="91">
        <v>493</v>
      </c>
      <c r="K6" s="91">
        <v>450</v>
      </c>
      <c r="L6" s="91">
        <v>25</v>
      </c>
      <c r="M6" s="91"/>
      <c r="N6" s="91">
        <v>18</v>
      </c>
      <c r="O6" s="91">
        <f>J6-(K6+L6+M6+N6)</f>
        <v>0</v>
      </c>
      <c r="P6" s="68"/>
      <c r="Q6" s="92">
        <v>42019</v>
      </c>
      <c r="R6" s="68"/>
      <c r="S6" s="68" t="s">
        <v>79</v>
      </c>
      <c r="T6" s="94">
        <v>110.56</v>
      </c>
      <c r="U6" s="107"/>
      <c r="V6" s="94"/>
      <c r="W6" s="94"/>
      <c r="X6" s="94">
        <v>2.2000000000000002</v>
      </c>
      <c r="Y6" s="94"/>
      <c r="Z6" s="68"/>
      <c r="AA6" s="92">
        <v>42051</v>
      </c>
      <c r="AB6" s="95">
        <v>234.37</v>
      </c>
      <c r="AC6" s="68"/>
      <c r="AD6" s="92">
        <v>42186</v>
      </c>
      <c r="AE6" s="94"/>
      <c r="AF6" s="68"/>
      <c r="AG6" s="2"/>
      <c r="AH6" s="1"/>
      <c r="AI6" s="1"/>
      <c r="AJ6" s="1"/>
      <c r="AK6" s="1"/>
      <c r="AL6" s="1"/>
    </row>
    <row r="7" spans="1:38" ht="12" customHeight="1" x14ac:dyDescent="0.25">
      <c r="A7" s="1"/>
      <c r="B7" s="99"/>
      <c r="C7" s="83" t="s">
        <v>65</v>
      </c>
      <c r="D7" s="99"/>
      <c r="E7" s="99"/>
      <c r="F7" s="61"/>
      <c r="G7" s="68"/>
      <c r="H7" s="90">
        <v>42068</v>
      </c>
      <c r="I7" s="64" t="s">
        <v>39</v>
      </c>
      <c r="J7" s="91">
        <v>493</v>
      </c>
      <c r="K7" s="91">
        <v>450</v>
      </c>
      <c r="L7" s="91">
        <v>25</v>
      </c>
      <c r="M7" s="91"/>
      <c r="N7" s="91">
        <v>18</v>
      </c>
      <c r="O7" s="91">
        <f>J7-(K7+L7+M7+N7)</f>
        <v>0</v>
      </c>
      <c r="P7" s="68"/>
      <c r="Q7" s="92">
        <v>42040</v>
      </c>
      <c r="R7" s="68"/>
      <c r="S7" s="68" t="s">
        <v>4</v>
      </c>
      <c r="T7" s="68"/>
      <c r="U7" s="94">
        <v>98.56</v>
      </c>
      <c r="V7" s="94"/>
      <c r="W7" s="94">
        <v>25</v>
      </c>
      <c r="X7" s="94"/>
      <c r="Y7" s="94"/>
      <c r="Z7" s="68"/>
      <c r="AA7" s="92">
        <v>42079</v>
      </c>
      <c r="AB7" s="95">
        <v>234.86</v>
      </c>
      <c r="AC7" s="68"/>
      <c r="AD7" s="92"/>
      <c r="AE7" s="94"/>
      <c r="AF7" s="68"/>
      <c r="AG7" s="2"/>
      <c r="AH7" s="1"/>
      <c r="AI7" s="1"/>
      <c r="AJ7" s="1"/>
      <c r="AK7" s="1"/>
      <c r="AL7" s="1"/>
    </row>
    <row r="8" spans="1:38" ht="12" customHeight="1" x14ac:dyDescent="0.25">
      <c r="A8" s="1"/>
      <c r="B8" s="97" t="s">
        <v>20</v>
      </c>
      <c r="C8" s="83" t="s">
        <v>72</v>
      </c>
      <c r="D8" s="83"/>
      <c r="E8" s="83"/>
      <c r="F8" s="61"/>
      <c r="G8" s="68"/>
      <c r="H8" s="90">
        <v>42096</v>
      </c>
      <c r="I8" s="64" t="s">
        <v>40</v>
      </c>
      <c r="J8" s="91">
        <v>493</v>
      </c>
      <c r="K8" s="91">
        <v>450</v>
      </c>
      <c r="L8" s="91">
        <v>25</v>
      </c>
      <c r="M8" s="91"/>
      <c r="N8" s="91">
        <v>18</v>
      </c>
      <c r="O8" s="91">
        <f>J8-(K8+L8+M8+N8)</f>
        <v>0</v>
      </c>
      <c r="P8" s="68"/>
      <c r="Q8" s="92">
        <v>42051</v>
      </c>
      <c r="R8" s="68"/>
      <c r="S8" s="68" t="s">
        <v>79</v>
      </c>
      <c r="T8" s="94">
        <v>110.07</v>
      </c>
      <c r="U8" s="94"/>
      <c r="V8" s="94"/>
      <c r="W8" s="94"/>
      <c r="X8" s="94">
        <v>2.2000000000000002</v>
      </c>
      <c r="Y8" s="94"/>
      <c r="Z8" s="68"/>
      <c r="AA8" s="92">
        <v>42109</v>
      </c>
      <c r="AB8" s="95">
        <v>235.35</v>
      </c>
      <c r="AC8" s="68"/>
      <c r="AD8" s="92"/>
      <c r="AE8" s="94"/>
      <c r="AF8" s="68"/>
      <c r="AG8" s="2"/>
      <c r="AH8" s="1"/>
      <c r="AI8" s="1"/>
      <c r="AJ8" s="1"/>
      <c r="AK8" s="1"/>
      <c r="AL8" s="1"/>
    </row>
    <row r="9" spans="1:38" ht="12" customHeight="1" x14ac:dyDescent="0.25">
      <c r="A9" s="1"/>
      <c r="B9" s="83" t="s">
        <v>26</v>
      </c>
      <c r="C9" s="98" t="s">
        <v>73</v>
      </c>
      <c r="D9" s="99"/>
      <c r="E9" s="99"/>
      <c r="F9" s="61"/>
      <c r="G9" s="68"/>
      <c r="H9" s="90"/>
      <c r="I9" s="64"/>
      <c r="J9" s="91"/>
      <c r="K9" s="91"/>
      <c r="L9" s="91"/>
      <c r="M9" s="91"/>
      <c r="N9" s="91"/>
      <c r="O9" s="91">
        <f t="shared" ref="O9:O23" si="0">J9-(K9+L9+M9+N9)</f>
        <v>0</v>
      </c>
      <c r="P9" s="68"/>
      <c r="Q9" s="92">
        <v>42068</v>
      </c>
      <c r="R9" s="68"/>
      <c r="S9" s="68" t="s">
        <v>4</v>
      </c>
      <c r="T9" s="68"/>
      <c r="U9" s="94">
        <v>98.56</v>
      </c>
      <c r="V9" s="94"/>
      <c r="W9" s="94">
        <v>25</v>
      </c>
      <c r="X9" s="94"/>
      <c r="Y9" s="94"/>
      <c r="Z9" s="68"/>
      <c r="AA9" s="92"/>
      <c r="AB9" s="95"/>
      <c r="AC9" s="68"/>
      <c r="AD9" s="92"/>
      <c r="AE9" s="94"/>
      <c r="AF9" s="68"/>
      <c r="AG9" s="2"/>
      <c r="AH9" s="1"/>
      <c r="AI9" s="1"/>
      <c r="AJ9" s="1"/>
      <c r="AK9" s="1"/>
      <c r="AL9" s="1"/>
    </row>
    <row r="10" spans="1:38" ht="12" customHeight="1" x14ac:dyDescent="0.25">
      <c r="A10" s="1"/>
      <c r="B10" s="83" t="s">
        <v>21</v>
      </c>
      <c r="C10" s="100">
        <v>65000</v>
      </c>
      <c r="D10" s="83"/>
      <c r="E10" s="83"/>
      <c r="F10" s="61"/>
      <c r="G10" s="68"/>
      <c r="H10" s="90"/>
      <c r="I10" s="64"/>
      <c r="J10" s="91"/>
      <c r="K10" s="91"/>
      <c r="L10" s="91"/>
      <c r="M10" s="91"/>
      <c r="N10" s="91"/>
      <c r="O10" s="91">
        <f t="shared" si="0"/>
        <v>0</v>
      </c>
      <c r="P10" s="68"/>
      <c r="Q10" s="92">
        <v>42079</v>
      </c>
      <c r="R10" s="68"/>
      <c r="S10" s="68" t="s">
        <v>79</v>
      </c>
      <c r="T10" s="94">
        <v>109.58</v>
      </c>
      <c r="U10" s="94"/>
      <c r="V10" s="94"/>
      <c r="W10" s="94"/>
      <c r="X10" s="94">
        <v>2.2000000000000002</v>
      </c>
      <c r="Y10" s="94"/>
      <c r="Z10" s="68"/>
      <c r="AA10" s="92"/>
      <c r="AB10" s="95"/>
      <c r="AC10" s="68"/>
      <c r="AD10" s="92"/>
      <c r="AE10" s="94"/>
      <c r="AF10" s="68"/>
      <c r="AG10" s="2"/>
      <c r="AH10" s="1"/>
      <c r="AI10" s="1"/>
      <c r="AJ10" s="1"/>
      <c r="AK10" s="1"/>
      <c r="AL10" s="1"/>
    </row>
    <row r="11" spans="1:38" ht="12" customHeight="1" x14ac:dyDescent="0.25">
      <c r="A11" s="1"/>
      <c r="B11" s="83" t="s">
        <v>22</v>
      </c>
      <c r="C11" s="102">
        <v>85000</v>
      </c>
      <c r="D11" s="83"/>
      <c r="E11" s="83"/>
      <c r="F11" s="61"/>
      <c r="G11" s="68"/>
      <c r="H11" s="90"/>
      <c r="I11" s="64"/>
      <c r="J11" s="91"/>
      <c r="K11" s="91"/>
      <c r="L11" s="91"/>
      <c r="M11" s="91"/>
      <c r="N11" s="91"/>
      <c r="O11" s="91">
        <f t="shared" si="0"/>
        <v>0</v>
      </c>
      <c r="P11" s="68"/>
      <c r="Q11" s="92">
        <v>42100</v>
      </c>
      <c r="R11" s="68"/>
      <c r="S11" s="68" t="s">
        <v>4</v>
      </c>
      <c r="T11" s="94"/>
      <c r="U11" s="94">
        <v>98.56</v>
      </c>
      <c r="V11" s="94"/>
      <c r="W11" s="94">
        <v>25</v>
      </c>
      <c r="X11" s="94"/>
      <c r="Y11" s="94"/>
      <c r="Z11" s="68"/>
      <c r="AA11" s="92"/>
      <c r="AB11" s="95"/>
      <c r="AC11" s="68"/>
      <c r="AD11" s="92"/>
      <c r="AE11" s="94"/>
      <c r="AF11" s="68"/>
      <c r="AG11" s="2"/>
      <c r="AH11" s="1"/>
      <c r="AI11" s="1"/>
      <c r="AJ11" s="1"/>
      <c r="AK11" s="1"/>
      <c r="AL11" s="1"/>
    </row>
    <row r="12" spans="1:38" ht="12" customHeight="1" x14ac:dyDescent="0.25">
      <c r="A12" s="1"/>
      <c r="B12" s="103"/>
      <c r="C12" s="103"/>
      <c r="D12" s="103"/>
      <c r="E12" s="103"/>
      <c r="F12" s="61"/>
      <c r="G12" s="68"/>
      <c r="H12" s="90"/>
      <c r="I12" s="64"/>
      <c r="J12" s="91"/>
      <c r="K12" s="91"/>
      <c r="L12" s="91"/>
      <c r="M12" s="91"/>
      <c r="N12" s="91"/>
      <c r="O12" s="91">
        <f t="shared" si="0"/>
        <v>0</v>
      </c>
      <c r="P12" s="68"/>
      <c r="Q12" s="92">
        <v>42109</v>
      </c>
      <c r="R12" s="68"/>
      <c r="S12" s="68" t="s">
        <v>79</v>
      </c>
      <c r="T12" s="94">
        <v>109.09</v>
      </c>
      <c r="U12" s="94"/>
      <c r="V12" s="94"/>
      <c r="W12" s="94"/>
      <c r="X12" s="94">
        <v>2.2000000000000002</v>
      </c>
      <c r="Y12" s="94"/>
      <c r="Z12" s="68"/>
      <c r="AA12" s="92"/>
      <c r="AB12" s="95"/>
      <c r="AC12" s="68"/>
      <c r="AD12" s="92"/>
      <c r="AE12" s="94"/>
      <c r="AF12" s="68"/>
      <c r="AG12" s="2"/>
      <c r="AH12" s="1"/>
      <c r="AI12" s="1"/>
      <c r="AJ12" s="1"/>
      <c r="AK12" s="1"/>
      <c r="AL12" s="1"/>
    </row>
    <row r="13" spans="1:38" ht="12" customHeight="1" x14ac:dyDescent="0.25">
      <c r="A13" s="1"/>
      <c r="B13" s="69" t="s">
        <v>27</v>
      </c>
      <c r="C13" s="132"/>
      <c r="D13" s="61"/>
      <c r="E13" s="61"/>
      <c r="F13" s="61"/>
      <c r="G13" s="68"/>
      <c r="H13" s="90"/>
      <c r="I13" s="64"/>
      <c r="J13" s="91"/>
      <c r="K13" s="91"/>
      <c r="L13" s="91"/>
      <c r="M13" s="91"/>
      <c r="N13" s="91"/>
      <c r="O13" s="91">
        <f t="shared" si="0"/>
        <v>0</v>
      </c>
      <c r="P13" s="68"/>
      <c r="Q13" s="92"/>
      <c r="R13" s="68"/>
      <c r="S13" s="101"/>
      <c r="T13" s="94"/>
      <c r="U13" s="107"/>
      <c r="V13" s="94"/>
      <c r="W13" s="94"/>
      <c r="X13" s="94"/>
      <c r="Y13" s="94"/>
      <c r="Z13" s="68"/>
      <c r="AA13" s="92"/>
      <c r="AB13" s="95"/>
      <c r="AC13" s="68"/>
      <c r="AD13" s="92"/>
      <c r="AE13" s="94"/>
      <c r="AF13" s="68"/>
      <c r="AG13" s="2"/>
      <c r="AH13" s="1"/>
      <c r="AI13" s="1"/>
      <c r="AJ13" s="1"/>
      <c r="AK13" s="1"/>
      <c r="AL13" s="1"/>
    </row>
    <row r="14" spans="1:38" ht="12" customHeight="1" x14ac:dyDescent="0.25">
      <c r="A14" s="1"/>
      <c r="B14" s="83" t="s">
        <v>12</v>
      </c>
      <c r="C14" s="104" t="s">
        <v>66</v>
      </c>
      <c r="D14" s="83"/>
      <c r="E14" s="83"/>
      <c r="F14" s="61"/>
      <c r="G14" s="68"/>
      <c r="H14" s="90"/>
      <c r="I14" s="64"/>
      <c r="J14" s="91"/>
      <c r="K14" s="91"/>
      <c r="L14" s="91"/>
      <c r="M14" s="91"/>
      <c r="N14" s="91"/>
      <c r="O14" s="91">
        <f t="shared" si="0"/>
        <v>0</v>
      </c>
      <c r="P14" s="68"/>
      <c r="Q14" s="92"/>
      <c r="R14" s="68"/>
      <c r="S14" s="101"/>
      <c r="T14" s="94"/>
      <c r="U14" s="94"/>
      <c r="V14" s="94"/>
      <c r="W14" s="94"/>
      <c r="X14" s="94"/>
      <c r="Y14" s="94"/>
      <c r="Z14" s="68"/>
      <c r="AA14" s="92"/>
      <c r="AB14" s="95"/>
      <c r="AC14" s="68"/>
      <c r="AD14" s="92"/>
      <c r="AE14" s="94"/>
      <c r="AF14" s="68"/>
      <c r="AG14" s="2"/>
      <c r="AH14" s="1"/>
      <c r="AI14" s="1"/>
      <c r="AJ14" s="1"/>
      <c r="AK14" s="1"/>
      <c r="AL14" s="1"/>
    </row>
    <row r="15" spans="1:38" ht="12" customHeight="1" x14ac:dyDescent="0.25">
      <c r="A15" s="1"/>
      <c r="B15" s="83" t="s">
        <v>32</v>
      </c>
      <c r="C15" s="83" t="s">
        <v>67</v>
      </c>
      <c r="D15" s="99"/>
      <c r="E15" s="99"/>
      <c r="F15" s="61"/>
      <c r="G15" s="68"/>
      <c r="H15" s="90"/>
      <c r="I15" s="64"/>
      <c r="J15" s="91"/>
      <c r="K15" s="91"/>
      <c r="L15" s="91"/>
      <c r="M15" s="91"/>
      <c r="N15" s="91"/>
      <c r="O15" s="91">
        <f t="shared" si="0"/>
        <v>0</v>
      </c>
      <c r="P15" s="68"/>
      <c r="Q15" s="92"/>
      <c r="R15" s="68"/>
      <c r="S15" s="101"/>
      <c r="T15" s="94"/>
      <c r="U15" s="62"/>
      <c r="V15" s="94"/>
      <c r="W15" s="94"/>
      <c r="X15" s="94"/>
      <c r="Y15" s="94"/>
      <c r="Z15" s="68"/>
      <c r="AA15" s="92"/>
      <c r="AB15" s="95"/>
      <c r="AC15" s="68"/>
      <c r="AD15" s="92"/>
      <c r="AE15" s="94"/>
      <c r="AF15" s="68"/>
      <c r="AG15" s="2"/>
      <c r="AH15" s="1"/>
      <c r="AI15" s="1"/>
      <c r="AJ15" s="1"/>
      <c r="AK15" s="1"/>
      <c r="AL15" s="1"/>
    </row>
    <row r="16" spans="1:38" ht="12" customHeight="1" x14ac:dyDescent="0.25">
      <c r="A16" s="1"/>
      <c r="B16" s="83" t="s">
        <v>13</v>
      </c>
      <c r="C16" s="105" t="s">
        <v>61</v>
      </c>
      <c r="D16" s="83"/>
      <c r="E16" s="83"/>
      <c r="F16" s="61"/>
      <c r="G16" s="68"/>
      <c r="H16" s="90"/>
      <c r="I16" s="64"/>
      <c r="J16" s="91"/>
      <c r="K16" s="91"/>
      <c r="L16" s="91"/>
      <c r="M16" s="91"/>
      <c r="N16" s="91"/>
      <c r="O16" s="91">
        <f t="shared" si="0"/>
        <v>0</v>
      </c>
      <c r="P16" s="68"/>
      <c r="Q16" s="92"/>
      <c r="R16" s="68"/>
      <c r="S16" s="101"/>
      <c r="T16" s="94"/>
      <c r="U16" s="94"/>
      <c r="V16" s="94"/>
      <c r="W16" s="94"/>
      <c r="X16" s="94"/>
      <c r="Y16" s="94"/>
      <c r="Z16" s="68"/>
      <c r="AA16" s="92"/>
      <c r="AB16" s="95"/>
      <c r="AC16" s="68"/>
      <c r="AD16" s="92"/>
      <c r="AE16" s="94"/>
      <c r="AF16" s="68"/>
      <c r="AG16" s="2"/>
      <c r="AH16" s="1"/>
      <c r="AI16" s="1"/>
      <c r="AJ16" s="1"/>
      <c r="AK16" s="1"/>
      <c r="AL16" s="1"/>
    </row>
    <row r="17" spans="1:38" ht="12" customHeight="1" x14ac:dyDescent="0.25">
      <c r="A17" s="1"/>
      <c r="B17" s="83" t="s">
        <v>14</v>
      </c>
      <c r="C17" s="83" t="s">
        <v>88</v>
      </c>
      <c r="D17" s="83"/>
      <c r="E17" s="83"/>
      <c r="F17" s="61"/>
      <c r="G17" s="68"/>
      <c r="H17" s="90"/>
      <c r="I17" s="64"/>
      <c r="J17" s="91"/>
      <c r="K17" s="91"/>
      <c r="L17" s="91"/>
      <c r="M17" s="91"/>
      <c r="N17" s="91"/>
      <c r="O17" s="91">
        <f t="shared" si="0"/>
        <v>0</v>
      </c>
      <c r="P17" s="68"/>
      <c r="Q17" s="92"/>
      <c r="R17" s="68"/>
      <c r="S17" s="101"/>
      <c r="T17" s="94"/>
      <c r="U17" s="62"/>
      <c r="V17" s="94"/>
      <c r="W17" s="94"/>
      <c r="X17" s="94"/>
      <c r="Y17" s="94"/>
      <c r="Z17" s="68"/>
      <c r="AA17" s="92"/>
      <c r="AB17" s="95"/>
      <c r="AC17" s="68"/>
      <c r="AD17" s="92"/>
      <c r="AE17" s="94"/>
      <c r="AF17" s="68"/>
      <c r="AG17" s="2"/>
      <c r="AH17" s="1"/>
      <c r="AI17" s="1"/>
      <c r="AJ17" s="1"/>
      <c r="AK17" s="1"/>
      <c r="AL17" s="1"/>
    </row>
    <row r="18" spans="1:38" ht="12" customHeight="1" x14ac:dyDescent="0.25">
      <c r="A18" s="1"/>
      <c r="B18" s="83" t="s">
        <v>15</v>
      </c>
      <c r="C18" s="100">
        <v>900</v>
      </c>
      <c r="D18" s="83"/>
      <c r="E18" s="83"/>
      <c r="F18" s="61"/>
      <c r="G18" s="68"/>
      <c r="H18" s="90"/>
      <c r="I18" s="64"/>
      <c r="J18" s="91"/>
      <c r="K18" s="91"/>
      <c r="L18" s="91"/>
      <c r="M18" s="91"/>
      <c r="N18" s="91"/>
      <c r="O18" s="91">
        <f t="shared" si="0"/>
        <v>0</v>
      </c>
      <c r="P18" s="68"/>
      <c r="Q18" s="92"/>
      <c r="R18" s="68"/>
      <c r="S18" s="101"/>
      <c r="T18" s="94"/>
      <c r="U18" s="94"/>
      <c r="V18" s="94"/>
      <c r="W18" s="94"/>
      <c r="X18" s="94"/>
      <c r="Y18" s="94"/>
      <c r="Z18" s="68"/>
      <c r="AA18" s="92"/>
      <c r="AB18" s="95"/>
      <c r="AC18" s="68"/>
      <c r="AD18" s="92"/>
      <c r="AE18" s="94"/>
      <c r="AF18" s="68"/>
      <c r="AG18" s="2"/>
      <c r="AH18" s="1"/>
      <c r="AI18" s="1"/>
      <c r="AJ18" s="1"/>
      <c r="AK18" s="1"/>
      <c r="AL18" s="1"/>
    </row>
    <row r="19" spans="1:38" ht="12" customHeight="1" x14ac:dyDescent="0.25">
      <c r="A19" s="1"/>
      <c r="B19" s="83" t="s">
        <v>41</v>
      </c>
      <c r="C19" s="97">
        <v>41426</v>
      </c>
      <c r="D19" s="99"/>
      <c r="E19" s="99"/>
      <c r="F19" s="61"/>
      <c r="G19" s="68"/>
      <c r="H19" s="90"/>
      <c r="I19" s="64"/>
      <c r="J19" s="91"/>
      <c r="K19" s="91"/>
      <c r="L19" s="91"/>
      <c r="M19" s="91"/>
      <c r="N19" s="91"/>
      <c r="O19" s="91">
        <f t="shared" si="0"/>
        <v>0</v>
      </c>
      <c r="P19" s="68"/>
      <c r="Q19" s="92"/>
      <c r="R19" s="68"/>
      <c r="S19" s="101"/>
      <c r="T19" s="94"/>
      <c r="U19" s="94"/>
      <c r="V19" s="94"/>
      <c r="W19" s="94"/>
      <c r="X19" s="94"/>
      <c r="Y19" s="94"/>
      <c r="Z19" s="68"/>
      <c r="AA19" s="92"/>
      <c r="AB19" s="95"/>
      <c r="AC19" s="68"/>
      <c r="AD19" s="92"/>
      <c r="AE19" s="94"/>
      <c r="AF19" s="68"/>
      <c r="AG19" s="2"/>
      <c r="AH19" s="1"/>
      <c r="AI19" s="1"/>
      <c r="AJ19" s="1"/>
      <c r="AK19" s="1"/>
      <c r="AL19" s="1"/>
    </row>
    <row r="20" spans="1:38" ht="12" customHeight="1" x14ac:dyDescent="0.25">
      <c r="A20" s="1"/>
      <c r="B20" s="83" t="s">
        <v>16</v>
      </c>
      <c r="C20" s="83" t="s">
        <v>34</v>
      </c>
      <c r="D20" s="106">
        <v>42216</v>
      </c>
      <c r="E20" s="83" t="s">
        <v>30</v>
      </c>
      <c r="F20" s="61"/>
      <c r="G20" s="68"/>
      <c r="H20" s="90"/>
      <c r="I20" s="64"/>
      <c r="J20" s="91"/>
      <c r="K20" s="91"/>
      <c r="L20" s="91"/>
      <c r="M20" s="91"/>
      <c r="N20" s="91"/>
      <c r="O20" s="91">
        <f t="shared" si="0"/>
        <v>0</v>
      </c>
      <c r="P20" s="68"/>
      <c r="Q20" s="92"/>
      <c r="R20" s="68"/>
      <c r="S20" s="101"/>
      <c r="T20" s="94"/>
      <c r="U20" s="94"/>
      <c r="V20" s="94"/>
      <c r="W20" s="94"/>
      <c r="X20" s="94"/>
      <c r="Y20" s="94"/>
      <c r="Z20" s="68"/>
      <c r="AA20" s="92"/>
      <c r="AB20" s="95"/>
      <c r="AC20" s="68"/>
      <c r="AD20" s="92"/>
      <c r="AE20" s="94"/>
      <c r="AF20" s="68"/>
      <c r="AG20" s="2"/>
      <c r="AH20" s="1"/>
      <c r="AI20" s="1"/>
      <c r="AJ20" s="1"/>
      <c r="AK20" s="1"/>
      <c r="AL20" s="1"/>
    </row>
    <row r="21" spans="1:38" ht="12" customHeight="1" x14ac:dyDescent="0.25">
      <c r="A21" s="1"/>
      <c r="B21" s="83" t="s">
        <v>17</v>
      </c>
      <c r="C21" s="106" t="s">
        <v>63</v>
      </c>
      <c r="D21" s="83"/>
      <c r="E21" s="83"/>
      <c r="F21" s="61"/>
      <c r="G21" s="68"/>
      <c r="H21" s="90"/>
      <c r="I21" s="64"/>
      <c r="J21" s="91"/>
      <c r="K21" s="91"/>
      <c r="L21" s="91"/>
      <c r="M21" s="91"/>
      <c r="N21" s="91"/>
      <c r="O21" s="91">
        <f t="shared" si="0"/>
        <v>0</v>
      </c>
      <c r="P21" s="68"/>
      <c r="Q21" s="92"/>
      <c r="R21" s="68"/>
      <c r="S21" s="101"/>
      <c r="T21" s="94"/>
      <c r="U21" s="94"/>
      <c r="V21" s="94"/>
      <c r="W21" s="94"/>
      <c r="X21" s="94"/>
      <c r="Y21" s="94"/>
      <c r="Z21" s="68"/>
      <c r="AA21" s="92"/>
      <c r="AB21" s="95"/>
      <c r="AC21" s="68"/>
      <c r="AD21" s="92"/>
      <c r="AE21" s="94"/>
      <c r="AF21" s="68"/>
      <c r="AG21" s="2"/>
      <c r="AH21" s="1"/>
      <c r="AI21" s="1"/>
      <c r="AJ21" s="1"/>
      <c r="AK21" s="1"/>
      <c r="AL21" s="1"/>
    </row>
    <row r="22" spans="1:38" ht="12" customHeight="1" x14ac:dyDescent="0.25">
      <c r="A22" s="1"/>
      <c r="B22" s="83" t="s">
        <v>18</v>
      </c>
      <c r="C22" s="83"/>
      <c r="D22" s="83"/>
      <c r="E22" s="83"/>
      <c r="F22" s="61"/>
      <c r="G22" s="68"/>
      <c r="H22" s="90"/>
      <c r="I22" s="64"/>
      <c r="J22" s="91"/>
      <c r="K22" s="91"/>
      <c r="L22" s="91"/>
      <c r="M22" s="91"/>
      <c r="N22" s="91"/>
      <c r="O22" s="91">
        <f t="shared" si="0"/>
        <v>0</v>
      </c>
      <c r="P22" s="68"/>
      <c r="Q22" s="92"/>
      <c r="R22" s="68"/>
      <c r="S22" s="101"/>
      <c r="T22" s="94"/>
      <c r="U22" s="94"/>
      <c r="V22" s="94"/>
      <c r="W22" s="94"/>
      <c r="X22" s="94"/>
      <c r="Y22" s="94"/>
      <c r="Z22" s="68"/>
      <c r="AA22" s="92"/>
      <c r="AB22" s="95"/>
      <c r="AC22" s="68"/>
      <c r="AD22" s="92"/>
      <c r="AE22" s="94"/>
      <c r="AF22" s="68"/>
      <c r="AG22" s="2"/>
      <c r="AH22" s="1"/>
      <c r="AI22" s="1"/>
      <c r="AJ22" s="1"/>
      <c r="AK22" s="1"/>
      <c r="AL22" s="1"/>
    </row>
    <row r="23" spans="1:38" ht="12" customHeight="1" thickBot="1" x14ac:dyDescent="0.3">
      <c r="A23" s="1"/>
      <c r="B23" s="61"/>
      <c r="C23" s="61"/>
      <c r="D23" s="61"/>
      <c r="E23" s="61"/>
      <c r="F23" s="61"/>
      <c r="G23" s="68"/>
      <c r="H23" s="108"/>
      <c r="I23" s="109"/>
      <c r="J23" s="110"/>
      <c r="K23" s="110"/>
      <c r="L23" s="110"/>
      <c r="M23" s="110"/>
      <c r="N23" s="110"/>
      <c r="O23" s="110">
        <f t="shared" si="0"/>
        <v>0</v>
      </c>
      <c r="P23" s="68"/>
      <c r="Q23" s="92"/>
      <c r="R23" s="68"/>
      <c r="S23" s="101"/>
      <c r="T23" s="94"/>
      <c r="U23" s="62"/>
      <c r="V23" s="94"/>
      <c r="W23" s="94"/>
      <c r="X23" s="94"/>
      <c r="Y23" s="94"/>
      <c r="Z23" s="68"/>
      <c r="AA23" s="111"/>
      <c r="AB23" s="112"/>
      <c r="AC23" s="68"/>
      <c r="AD23" s="92"/>
      <c r="AE23" s="94"/>
      <c r="AF23" s="68"/>
      <c r="AG23" s="2"/>
      <c r="AH23" s="1"/>
      <c r="AI23" s="1"/>
      <c r="AJ23" s="1"/>
      <c r="AK23" s="1"/>
      <c r="AL23" s="1"/>
    </row>
    <row r="24" spans="1:38" ht="12" customHeight="1" x14ac:dyDescent="0.25">
      <c r="A24" s="1"/>
      <c r="B24" s="69" t="s">
        <v>28</v>
      </c>
      <c r="C24" s="132"/>
      <c r="D24" s="61"/>
      <c r="E24" s="61"/>
      <c r="F24" s="61"/>
      <c r="G24" s="68"/>
      <c r="H24" s="113"/>
      <c r="I24" s="79" t="s">
        <v>7</v>
      </c>
      <c r="J24" s="114">
        <f>SUM(J5:J23)</f>
        <v>1972</v>
      </c>
      <c r="K24" s="115">
        <f>SUM(K5:K23)</f>
        <v>1800</v>
      </c>
      <c r="L24" s="115">
        <f>SUM(L5:L23)</f>
        <v>100</v>
      </c>
      <c r="M24" s="115">
        <f>SUM(M5:M23)</f>
        <v>0</v>
      </c>
      <c r="N24" s="115">
        <f>SUM(N5:N23)</f>
        <v>72</v>
      </c>
      <c r="O24" s="116">
        <f>SUM(O5:O23,O2)</f>
        <v>0</v>
      </c>
      <c r="P24" s="68"/>
      <c r="Q24" s="92"/>
      <c r="R24" s="94"/>
      <c r="S24" s="101"/>
      <c r="T24" s="94"/>
      <c r="U24" s="94"/>
      <c r="V24" s="94"/>
      <c r="W24" s="94"/>
      <c r="X24" s="94"/>
      <c r="Y24" s="94"/>
      <c r="Z24" s="68"/>
      <c r="AA24" s="113" t="s">
        <v>7</v>
      </c>
      <c r="AB24" s="95">
        <f>SUM(AB5:AB23)</f>
        <v>938.46</v>
      </c>
      <c r="AC24" s="68"/>
      <c r="AD24" s="68"/>
      <c r="AE24" s="94"/>
      <c r="AF24" s="68"/>
      <c r="AG24" s="2"/>
      <c r="AH24" s="1"/>
      <c r="AI24" s="1"/>
      <c r="AJ24" s="1"/>
      <c r="AK24" s="1"/>
      <c r="AL24" s="1"/>
    </row>
    <row r="25" spans="1:38" ht="12" customHeight="1" x14ac:dyDescent="0.25">
      <c r="A25" s="1"/>
      <c r="B25" s="83" t="s">
        <v>12</v>
      </c>
      <c r="C25" s="83"/>
      <c r="D25" s="83"/>
      <c r="E25" s="83"/>
      <c r="F25" s="61"/>
      <c r="G25" s="68"/>
      <c r="H25" s="117"/>
      <c r="I25" s="117"/>
      <c r="J25" s="61"/>
      <c r="K25" s="61"/>
      <c r="L25" s="61"/>
      <c r="M25" s="61"/>
      <c r="N25" s="61"/>
      <c r="O25" s="61"/>
      <c r="P25" s="68"/>
      <c r="Q25" s="92"/>
      <c r="R25" s="94"/>
      <c r="S25" s="101"/>
      <c r="T25" s="94"/>
      <c r="U25" s="94"/>
      <c r="V25" s="94"/>
      <c r="W25" s="94"/>
      <c r="X25" s="94"/>
      <c r="Y25" s="94"/>
      <c r="Z25" s="68"/>
      <c r="AA25" s="92"/>
      <c r="AB25" s="95"/>
      <c r="AC25" s="68"/>
      <c r="AD25" s="68"/>
      <c r="AE25" s="94"/>
      <c r="AF25" s="68"/>
      <c r="AG25" s="2"/>
      <c r="AH25" s="1"/>
      <c r="AI25" s="1"/>
      <c r="AJ25" s="1"/>
      <c r="AK25" s="1"/>
      <c r="AL25" s="1"/>
    </row>
    <row r="26" spans="1:38" ht="12" customHeight="1" x14ac:dyDescent="0.25">
      <c r="A26" s="1"/>
      <c r="B26" s="83" t="s">
        <v>13</v>
      </c>
      <c r="C26" s="105"/>
      <c r="D26" s="83"/>
      <c r="E26" s="83"/>
      <c r="F26" s="61"/>
      <c r="G26" s="68"/>
      <c r="H26" s="117"/>
      <c r="I26" s="117"/>
      <c r="J26" s="61"/>
      <c r="K26" s="61"/>
      <c r="L26" s="61"/>
      <c r="M26" s="61"/>
      <c r="N26" s="61"/>
      <c r="O26" s="61"/>
      <c r="P26" s="68"/>
      <c r="Q26" s="92"/>
      <c r="R26" s="94"/>
      <c r="S26" s="101"/>
      <c r="T26" s="94"/>
      <c r="U26" s="94"/>
      <c r="V26" s="94"/>
      <c r="W26" s="94"/>
      <c r="X26" s="94"/>
      <c r="Y26" s="94"/>
      <c r="Z26" s="68"/>
      <c r="AA26" s="92"/>
      <c r="AB26" s="95"/>
      <c r="AC26" s="68"/>
      <c r="AD26" s="68"/>
      <c r="AE26" s="94"/>
      <c r="AF26" s="68"/>
      <c r="AG26" s="2"/>
      <c r="AH26" s="1"/>
      <c r="AI26" s="1"/>
      <c r="AJ26" s="1"/>
      <c r="AK26" s="1"/>
      <c r="AL26" s="1"/>
    </row>
    <row r="27" spans="1:38" ht="12" customHeight="1" x14ac:dyDescent="0.25">
      <c r="A27" s="1"/>
      <c r="B27" s="83" t="s">
        <v>14</v>
      </c>
      <c r="C27" s="83"/>
      <c r="D27" s="83"/>
      <c r="E27" s="83"/>
      <c r="F27" s="61"/>
      <c r="G27" s="68"/>
      <c r="H27" s="117"/>
      <c r="I27" s="117"/>
      <c r="J27" s="61"/>
      <c r="K27" s="61"/>
      <c r="L27" s="61"/>
      <c r="M27" s="61"/>
      <c r="N27" s="61"/>
      <c r="O27" s="61"/>
      <c r="P27" s="68"/>
      <c r="Q27" s="92"/>
      <c r="R27" s="68"/>
      <c r="S27" s="101"/>
      <c r="T27" s="94"/>
      <c r="U27" s="94"/>
      <c r="V27" s="94"/>
      <c r="W27" s="94"/>
      <c r="X27" s="94"/>
      <c r="Y27" s="94"/>
      <c r="Z27" s="68"/>
      <c r="AA27" s="92"/>
      <c r="AB27" s="95"/>
      <c r="AC27" s="68"/>
      <c r="AD27" s="68"/>
      <c r="AE27" s="94"/>
      <c r="AF27" s="68"/>
      <c r="AG27" s="2"/>
      <c r="AH27" s="1"/>
      <c r="AI27" s="1"/>
      <c r="AJ27" s="1"/>
      <c r="AK27" s="1"/>
      <c r="AL27" s="1"/>
    </row>
    <row r="28" spans="1:38" ht="12" customHeight="1" x14ac:dyDescent="0.25">
      <c r="A28" s="1"/>
      <c r="B28" s="83" t="s">
        <v>15</v>
      </c>
      <c r="C28" s="100"/>
      <c r="D28" s="83"/>
      <c r="E28" s="83"/>
      <c r="F28" s="61"/>
      <c r="G28" s="68"/>
      <c r="H28" s="117"/>
      <c r="I28" s="117"/>
      <c r="J28" s="61"/>
      <c r="K28" s="61"/>
      <c r="L28" s="61"/>
      <c r="M28" s="61"/>
      <c r="N28" s="61"/>
      <c r="O28" s="61"/>
      <c r="P28" s="68"/>
      <c r="Q28" s="92"/>
      <c r="R28" s="68"/>
      <c r="S28" s="101"/>
      <c r="T28" s="94"/>
      <c r="U28" s="94"/>
      <c r="V28" s="94"/>
      <c r="W28" s="94"/>
      <c r="X28" s="94"/>
      <c r="Y28" s="94"/>
      <c r="Z28" s="68"/>
      <c r="AA28" s="92"/>
      <c r="AB28" s="95"/>
      <c r="AC28" s="68"/>
      <c r="AD28" s="68"/>
      <c r="AE28" s="94"/>
      <c r="AF28" s="68"/>
      <c r="AG28" s="2"/>
      <c r="AH28" s="1"/>
      <c r="AI28" s="1"/>
      <c r="AJ28" s="1"/>
      <c r="AK28" s="1"/>
      <c r="AL28" s="1"/>
    </row>
    <row r="29" spans="1:38" ht="12" customHeight="1" thickBot="1" x14ac:dyDescent="0.3">
      <c r="A29" s="1"/>
      <c r="B29" s="83" t="s">
        <v>16</v>
      </c>
      <c r="C29" s="106"/>
      <c r="D29" s="83"/>
      <c r="E29" s="83"/>
      <c r="F29" s="68"/>
      <c r="G29" s="68"/>
      <c r="H29" s="117"/>
      <c r="I29" s="117"/>
      <c r="J29" s="68"/>
      <c r="K29" s="61"/>
      <c r="L29" s="61"/>
      <c r="M29" s="61"/>
      <c r="N29" s="61"/>
      <c r="O29" s="61"/>
      <c r="P29" s="68"/>
      <c r="Q29" s="68"/>
      <c r="R29" s="68"/>
      <c r="S29" s="101"/>
      <c r="T29" s="94"/>
      <c r="U29" s="94"/>
      <c r="V29" s="94"/>
      <c r="W29" s="94"/>
      <c r="X29" s="94"/>
      <c r="Y29" s="94"/>
      <c r="Z29" s="68"/>
      <c r="AA29" s="92"/>
      <c r="AB29" s="95"/>
      <c r="AC29" s="68"/>
      <c r="AD29" s="68"/>
      <c r="AE29" s="94"/>
      <c r="AF29" s="68"/>
      <c r="AG29" s="2"/>
      <c r="AH29" s="1"/>
      <c r="AI29" s="1"/>
      <c r="AJ29" s="1"/>
      <c r="AK29" s="1"/>
      <c r="AL29" s="1"/>
    </row>
    <row r="30" spans="1:38" ht="12" customHeight="1" x14ac:dyDescent="0.25">
      <c r="A30" s="1"/>
      <c r="B30" s="83" t="s">
        <v>18</v>
      </c>
      <c r="C30" s="83"/>
      <c r="D30" s="83"/>
      <c r="E30" s="83"/>
      <c r="F30" s="68"/>
      <c r="G30" s="68"/>
      <c r="H30" s="120"/>
      <c r="I30" s="120"/>
      <c r="J30" s="68"/>
      <c r="K30" s="61"/>
      <c r="L30" s="61"/>
      <c r="M30" s="61"/>
      <c r="N30" s="61"/>
      <c r="O30" s="61"/>
      <c r="P30" s="68"/>
      <c r="Q30" s="122"/>
      <c r="R30" s="123"/>
      <c r="S30" s="124" t="s">
        <v>7</v>
      </c>
      <c r="T30" s="125">
        <f>SUM(T5:T29)</f>
        <v>439.29999999999995</v>
      </c>
      <c r="U30" s="125">
        <f>SUM(U5:U29)</f>
        <v>394.24</v>
      </c>
      <c r="V30" s="125">
        <f>SUM(V5:V29)</f>
        <v>0</v>
      </c>
      <c r="W30" s="125">
        <f>SUM(W5:W29)</f>
        <v>100</v>
      </c>
      <c r="X30" s="125">
        <f>SUM(X5:X29)</f>
        <v>8.8000000000000007</v>
      </c>
      <c r="Y30" s="125">
        <f>SUM(T30:X30)</f>
        <v>942.33999999999992</v>
      </c>
      <c r="Z30" s="68"/>
      <c r="AA30" s="92"/>
      <c r="AB30" s="95"/>
      <c r="AC30" s="68"/>
      <c r="AD30" s="68"/>
      <c r="AE30" s="94"/>
      <c r="AF30" s="68"/>
      <c r="AG30" s="2"/>
      <c r="AH30" s="1"/>
      <c r="AI30" s="1"/>
      <c r="AJ30" s="1"/>
      <c r="AK30" s="1"/>
      <c r="AL30" s="1"/>
    </row>
    <row r="31" spans="1:38" ht="12" customHeight="1" x14ac:dyDescent="0.25">
      <c r="A31" s="1"/>
      <c r="B31" s="92"/>
      <c r="C31" s="68"/>
      <c r="D31" s="68"/>
      <c r="E31" s="68"/>
      <c r="F31" s="68"/>
      <c r="G31" s="94"/>
      <c r="H31" s="64"/>
      <c r="I31" s="64"/>
      <c r="J31" s="68"/>
      <c r="K31" s="68"/>
      <c r="L31" s="92"/>
      <c r="M31" s="92"/>
      <c r="N31" s="68"/>
      <c r="O31" s="68"/>
      <c r="P31" s="94"/>
      <c r="Q31" s="92"/>
      <c r="R31" s="68"/>
      <c r="S31" s="68"/>
      <c r="T31" s="94"/>
      <c r="U31" s="94"/>
      <c r="V31" s="68"/>
      <c r="W31" s="68"/>
      <c r="X31" s="94"/>
      <c r="Y31" s="94"/>
      <c r="Z31" s="68"/>
      <c r="AA31" s="68"/>
      <c r="AB31" s="68"/>
      <c r="AC31" s="68"/>
      <c r="AD31" s="68"/>
      <c r="AE31" s="68"/>
      <c r="AF31" s="61"/>
      <c r="AG31" s="1"/>
      <c r="AH31" s="1"/>
      <c r="AI31" s="1"/>
      <c r="AJ31" s="1"/>
      <c r="AK31" s="1"/>
      <c r="AL31" s="1"/>
    </row>
    <row r="32" spans="1:38" ht="12" customHeight="1" x14ac:dyDescent="0.25">
      <c r="A32" s="1"/>
      <c r="B32" s="92"/>
      <c r="C32" s="68"/>
      <c r="D32" s="68"/>
      <c r="E32" s="68"/>
      <c r="F32" s="68"/>
      <c r="G32" s="94"/>
      <c r="H32" s="64"/>
      <c r="I32" s="64"/>
      <c r="J32" s="68"/>
      <c r="K32" s="68"/>
      <c r="L32" s="92"/>
      <c r="M32" s="92"/>
      <c r="N32" s="68"/>
      <c r="O32" s="68"/>
      <c r="P32" s="94"/>
      <c r="Q32" s="94"/>
      <c r="R32" s="94"/>
      <c r="S32" s="68"/>
      <c r="T32" s="128"/>
      <c r="U32" s="129"/>
      <c r="V32" s="67"/>
      <c r="W32" s="67"/>
      <c r="X32" s="130"/>
      <c r="Y32" s="68"/>
      <c r="Z32" s="68"/>
      <c r="AA32" s="68"/>
      <c r="AB32" s="68"/>
      <c r="AC32" s="68"/>
      <c r="AD32" s="68"/>
      <c r="AE32" s="68"/>
      <c r="AF32" s="61"/>
      <c r="AG32" s="1"/>
      <c r="AH32" s="1"/>
      <c r="AI32" s="1"/>
      <c r="AJ32" s="1"/>
      <c r="AK32" s="1"/>
      <c r="AL32" s="1"/>
    </row>
    <row r="33" spans="1:38" ht="12" customHeight="1" x14ac:dyDescent="0.25">
      <c r="A33" s="1"/>
      <c r="B33" s="92"/>
      <c r="C33" s="68"/>
      <c r="D33" s="68"/>
      <c r="E33" s="68"/>
      <c r="F33" s="68"/>
      <c r="G33" s="94"/>
      <c r="H33" s="64"/>
      <c r="I33" s="64"/>
      <c r="J33" s="68"/>
      <c r="K33" s="68"/>
      <c r="L33" s="92"/>
      <c r="M33" s="92"/>
      <c r="N33" s="68"/>
      <c r="O33" s="68"/>
      <c r="P33" s="94"/>
      <c r="Q33" s="94"/>
      <c r="R33" s="94"/>
      <c r="S33" s="68"/>
      <c r="T33" s="128"/>
      <c r="U33" s="129"/>
      <c r="V33" s="67"/>
      <c r="W33" s="67"/>
      <c r="X33" s="130"/>
      <c r="Y33" s="68"/>
      <c r="Z33" s="68"/>
      <c r="AA33" s="68"/>
      <c r="AB33" s="68"/>
      <c r="AC33" s="68"/>
      <c r="AD33" s="68"/>
      <c r="AE33" s="68"/>
      <c r="AF33" s="61"/>
      <c r="AG33" s="1"/>
      <c r="AH33" s="1"/>
      <c r="AI33" s="1"/>
      <c r="AJ33" s="1"/>
      <c r="AK33" s="1"/>
      <c r="AL33" s="1"/>
    </row>
    <row r="34" spans="1:38" ht="12" customHeight="1" x14ac:dyDescent="0.25">
      <c r="A34" s="1"/>
      <c r="B34" s="121"/>
      <c r="C34" s="61"/>
      <c r="D34" s="61"/>
      <c r="E34" s="61"/>
      <c r="F34" s="61"/>
      <c r="G34" s="127"/>
      <c r="H34" s="117"/>
      <c r="I34" s="117"/>
      <c r="J34" s="61"/>
      <c r="K34" s="61"/>
      <c r="L34" s="121"/>
      <c r="M34" s="121"/>
      <c r="N34" s="61"/>
      <c r="O34" s="61"/>
      <c r="P34" s="127"/>
      <c r="Q34" s="94"/>
      <c r="R34" s="94"/>
      <c r="S34" s="68"/>
      <c r="T34" s="128"/>
      <c r="U34" s="129"/>
      <c r="V34" s="67"/>
      <c r="W34" s="67"/>
      <c r="X34" s="130"/>
      <c r="Y34" s="68"/>
      <c r="Z34" s="68"/>
      <c r="AA34" s="68"/>
      <c r="AB34" s="68"/>
      <c r="AC34" s="68"/>
      <c r="AD34" s="68"/>
      <c r="AE34" s="68"/>
      <c r="AF34" s="61"/>
      <c r="AG34" s="1"/>
      <c r="AH34" s="1"/>
      <c r="AI34" s="1"/>
      <c r="AJ34" s="1"/>
      <c r="AK34" s="1"/>
      <c r="AL34" s="1"/>
    </row>
    <row r="35" spans="1:38" ht="12" customHeight="1" x14ac:dyDescent="0.25">
      <c r="A35" s="1"/>
      <c r="B35" s="121"/>
      <c r="C35" s="61"/>
      <c r="D35" s="61"/>
      <c r="E35" s="61"/>
      <c r="F35" s="61"/>
      <c r="G35" s="127"/>
      <c r="H35" s="117"/>
      <c r="I35" s="117"/>
      <c r="J35" s="61"/>
      <c r="K35" s="61"/>
      <c r="L35" s="121"/>
      <c r="M35" s="121"/>
      <c r="N35" s="61"/>
      <c r="O35" s="61"/>
      <c r="P35" s="127"/>
      <c r="Q35" s="127"/>
      <c r="R35" s="127"/>
      <c r="S35" s="61"/>
      <c r="T35" s="128"/>
      <c r="U35" s="129"/>
      <c r="V35" s="66"/>
      <c r="W35" s="67"/>
      <c r="X35" s="130"/>
      <c r="Y35" s="68"/>
      <c r="Z35" s="68"/>
      <c r="AA35" s="68"/>
      <c r="AB35" s="68"/>
      <c r="AC35" s="68"/>
      <c r="AD35" s="68"/>
      <c r="AE35" s="68"/>
      <c r="AF35" s="61"/>
      <c r="AG35" s="1"/>
      <c r="AH35" s="1"/>
      <c r="AI35" s="1"/>
      <c r="AJ35" s="1"/>
      <c r="AK35" s="1"/>
      <c r="AL35" s="1"/>
    </row>
    <row r="36" spans="1:38" ht="12" customHeight="1" x14ac:dyDescent="0.25">
      <c r="A36" s="1"/>
      <c r="B36" s="121"/>
      <c r="C36" s="61"/>
      <c r="D36" s="61"/>
      <c r="E36" s="61"/>
      <c r="F36" s="61"/>
      <c r="G36" s="127"/>
      <c r="H36" s="117"/>
      <c r="I36" s="117"/>
      <c r="J36" s="61"/>
      <c r="K36" s="61"/>
      <c r="L36" s="121"/>
      <c r="M36" s="121"/>
      <c r="N36" s="61"/>
      <c r="O36" s="61"/>
      <c r="P36" s="127"/>
      <c r="Q36" s="127"/>
      <c r="R36" s="127"/>
      <c r="S36" s="61"/>
      <c r="T36" s="128"/>
      <c r="U36" s="129"/>
      <c r="V36" s="66"/>
      <c r="W36" s="67"/>
      <c r="X36" s="130"/>
      <c r="Y36" s="68"/>
      <c r="Z36" s="68"/>
      <c r="AA36" s="68"/>
      <c r="AB36" s="68"/>
      <c r="AC36" s="68"/>
      <c r="AD36" s="68"/>
      <c r="AE36" s="68"/>
      <c r="AF36" s="61"/>
      <c r="AG36" s="1"/>
      <c r="AH36" s="1"/>
      <c r="AI36" s="1"/>
      <c r="AJ36" s="1"/>
      <c r="AK36" s="1"/>
      <c r="AL36" s="1"/>
    </row>
    <row r="37" spans="1:38" ht="12" customHeight="1" x14ac:dyDescent="0.25">
      <c r="A37" s="1"/>
      <c r="B37" s="126"/>
      <c r="C37" s="61"/>
      <c r="D37" s="61"/>
      <c r="E37" s="61"/>
      <c r="F37" s="61"/>
      <c r="G37" s="127"/>
      <c r="H37" s="117"/>
      <c r="I37" s="117"/>
      <c r="J37" s="61"/>
      <c r="K37" s="61"/>
      <c r="L37" s="121"/>
      <c r="M37" s="121"/>
      <c r="N37" s="61"/>
      <c r="O37" s="61"/>
      <c r="P37" s="127"/>
      <c r="Q37" s="127"/>
      <c r="R37" s="127"/>
      <c r="S37" s="61"/>
      <c r="T37" s="128"/>
      <c r="U37" s="129"/>
      <c r="V37" s="66"/>
      <c r="W37" s="67"/>
      <c r="X37" s="130"/>
      <c r="Y37" s="68"/>
      <c r="Z37" s="68"/>
      <c r="AA37" s="68"/>
      <c r="AB37" s="68"/>
      <c r="AC37" s="68"/>
      <c r="AD37" s="68"/>
      <c r="AE37" s="68"/>
      <c r="AF37" s="61"/>
      <c r="AG37" s="1"/>
      <c r="AH37" s="1"/>
      <c r="AI37" s="1"/>
      <c r="AJ37" s="1"/>
      <c r="AK37" s="1"/>
      <c r="AL37" s="1"/>
    </row>
    <row r="38" spans="1:38" ht="12" customHeight="1" x14ac:dyDescent="0.25">
      <c r="A38" s="1"/>
      <c r="B38" s="126"/>
      <c r="C38" s="61"/>
      <c r="D38" s="61"/>
      <c r="E38" s="61"/>
      <c r="F38" s="61"/>
      <c r="G38" s="127"/>
      <c r="H38" s="117"/>
      <c r="I38" s="117"/>
      <c r="J38" s="61"/>
      <c r="K38" s="61"/>
      <c r="L38" s="121"/>
      <c r="M38" s="121"/>
      <c r="N38" s="61"/>
      <c r="O38" s="61"/>
      <c r="P38" s="127"/>
      <c r="Q38" s="127"/>
      <c r="R38" s="127"/>
      <c r="S38" s="61"/>
      <c r="T38" s="128"/>
      <c r="U38" s="129"/>
      <c r="V38" s="66"/>
      <c r="W38" s="67"/>
      <c r="X38" s="130"/>
      <c r="Y38" s="68"/>
      <c r="Z38" s="68"/>
      <c r="AA38" s="68"/>
      <c r="AB38" s="68"/>
      <c r="AC38" s="68"/>
      <c r="AD38" s="68"/>
      <c r="AE38" s="68"/>
      <c r="AF38" s="61"/>
      <c r="AG38" s="1"/>
      <c r="AH38" s="1"/>
      <c r="AI38" s="1"/>
      <c r="AJ38" s="1"/>
      <c r="AK38" s="1"/>
      <c r="AL38" s="1"/>
    </row>
    <row r="39" spans="1:38" ht="12" customHeight="1" x14ac:dyDescent="0.25">
      <c r="A39" s="1"/>
      <c r="B39" s="126"/>
      <c r="C39" s="61"/>
      <c r="D39" s="61"/>
      <c r="E39" s="61"/>
      <c r="F39" s="61"/>
      <c r="G39" s="127"/>
      <c r="H39" s="117"/>
      <c r="I39" s="117"/>
      <c r="J39" s="61"/>
      <c r="K39" s="61"/>
      <c r="L39" s="121"/>
      <c r="M39" s="121"/>
      <c r="N39" s="61"/>
      <c r="O39" s="61"/>
      <c r="P39" s="127"/>
      <c r="Q39" s="127"/>
      <c r="R39" s="127"/>
      <c r="S39" s="61"/>
      <c r="T39" s="128"/>
      <c r="U39" s="129"/>
      <c r="V39" s="66"/>
      <c r="W39" s="67"/>
      <c r="X39" s="130"/>
      <c r="Y39" s="68"/>
      <c r="Z39" s="68"/>
      <c r="AA39" s="68"/>
      <c r="AB39" s="68"/>
      <c r="AC39" s="68"/>
      <c r="AD39" s="68"/>
      <c r="AE39" s="68"/>
      <c r="AF39" s="61"/>
      <c r="AG39" s="1"/>
      <c r="AH39" s="1"/>
      <c r="AI39" s="1"/>
      <c r="AJ39" s="1"/>
      <c r="AK39" s="1"/>
      <c r="AL39" s="1"/>
    </row>
    <row r="40" spans="1:38" ht="12" customHeight="1" x14ac:dyDescent="0.25">
      <c r="A40" s="1"/>
      <c r="B40" s="126"/>
      <c r="C40" s="61"/>
      <c r="D40" s="61"/>
      <c r="E40" s="61"/>
      <c r="F40" s="61"/>
      <c r="G40" s="127"/>
      <c r="H40" s="117"/>
      <c r="I40" s="117"/>
      <c r="J40" s="61"/>
      <c r="K40" s="61"/>
      <c r="L40" s="121"/>
      <c r="M40" s="121"/>
      <c r="N40" s="61"/>
      <c r="O40" s="61"/>
      <c r="P40" s="127"/>
      <c r="Q40" s="127"/>
      <c r="R40" s="127"/>
      <c r="S40" s="61"/>
      <c r="T40" s="128"/>
      <c r="U40" s="129"/>
      <c r="V40" s="67"/>
      <c r="W40" s="67"/>
      <c r="X40" s="130"/>
      <c r="Y40" s="68"/>
      <c r="Z40" s="68"/>
      <c r="AA40" s="68"/>
      <c r="AB40" s="68"/>
      <c r="AC40" s="68"/>
      <c r="AD40" s="68"/>
      <c r="AE40" s="68"/>
      <c r="AF40" s="61"/>
      <c r="AG40" s="1"/>
      <c r="AH40" s="1"/>
      <c r="AI40" s="1"/>
      <c r="AJ40" s="1"/>
      <c r="AK40" s="1"/>
      <c r="AL40" s="1"/>
    </row>
    <row r="41" spans="1:38" x14ac:dyDescent="0.25">
      <c r="A41" s="1"/>
      <c r="B41" s="126"/>
      <c r="C41" s="61"/>
      <c r="D41" s="61"/>
      <c r="E41" s="61"/>
      <c r="F41" s="61"/>
      <c r="G41" s="127"/>
      <c r="H41" s="117"/>
      <c r="I41" s="117"/>
      <c r="J41" s="61"/>
      <c r="K41" s="61"/>
      <c r="L41" s="121"/>
      <c r="M41" s="121"/>
      <c r="N41" s="61"/>
      <c r="O41" s="61"/>
      <c r="P41" s="127"/>
      <c r="Q41" s="127"/>
      <c r="R41" s="127"/>
      <c r="S41" s="61"/>
      <c r="T41" s="128"/>
      <c r="U41" s="129"/>
      <c r="V41" s="67"/>
      <c r="W41" s="67"/>
      <c r="X41" s="130"/>
      <c r="Y41" s="68"/>
      <c r="Z41" s="68"/>
      <c r="AA41" s="68"/>
      <c r="AB41" s="68"/>
      <c r="AC41" s="68"/>
      <c r="AD41" s="68"/>
      <c r="AE41" s="68"/>
      <c r="AF41" s="61"/>
      <c r="AG41" s="1"/>
      <c r="AH41" s="1"/>
      <c r="AI41" s="1"/>
      <c r="AJ41" s="1"/>
      <c r="AK41" s="1"/>
      <c r="AL41" s="1"/>
    </row>
    <row r="42" spans="1:38" x14ac:dyDescent="0.25">
      <c r="A42" s="1"/>
      <c r="B42" s="126"/>
      <c r="C42" s="61"/>
      <c r="D42" s="61"/>
      <c r="E42" s="61"/>
      <c r="F42" s="61"/>
      <c r="G42" s="61"/>
      <c r="H42" s="117"/>
      <c r="I42" s="117"/>
      <c r="J42" s="61"/>
      <c r="K42" s="61"/>
      <c r="L42" s="121"/>
      <c r="M42" s="121"/>
      <c r="N42" s="61"/>
      <c r="O42" s="61"/>
      <c r="P42" s="61"/>
      <c r="Q42" s="127"/>
      <c r="R42" s="127"/>
      <c r="S42" s="61"/>
      <c r="T42" s="128"/>
      <c r="U42" s="129"/>
      <c r="V42" s="67"/>
      <c r="W42" s="67"/>
      <c r="X42" s="67"/>
      <c r="Y42" s="68"/>
      <c r="Z42" s="68"/>
      <c r="AA42" s="68"/>
      <c r="AB42" s="68"/>
      <c r="AC42" s="68"/>
      <c r="AD42" s="68"/>
      <c r="AE42" s="68"/>
      <c r="AF42" s="61"/>
      <c r="AG42" s="1"/>
      <c r="AH42" s="1"/>
      <c r="AI42" s="1"/>
      <c r="AJ42" s="1"/>
      <c r="AK42" s="1"/>
      <c r="AL42" s="1"/>
    </row>
    <row r="43" spans="1:38" x14ac:dyDescent="0.25">
      <c r="A43" s="1"/>
      <c r="B43" s="126"/>
      <c r="C43" s="61"/>
      <c r="D43" s="61"/>
      <c r="E43" s="61"/>
      <c r="F43" s="61"/>
      <c r="G43" s="61"/>
      <c r="H43" s="117"/>
      <c r="I43" s="117"/>
      <c r="J43" s="61"/>
      <c r="K43" s="61"/>
      <c r="L43" s="121"/>
      <c r="M43" s="121"/>
      <c r="N43" s="61"/>
      <c r="O43" s="61"/>
      <c r="P43" s="61"/>
      <c r="Q43" s="127"/>
      <c r="R43" s="127"/>
      <c r="S43" s="61"/>
      <c r="T43" s="92"/>
      <c r="U43" s="95"/>
      <c r="V43" s="68"/>
      <c r="W43" s="68"/>
      <c r="X43" s="68"/>
      <c r="Y43" s="68"/>
      <c r="Z43" s="68"/>
      <c r="AA43" s="68"/>
      <c r="AB43" s="68"/>
      <c r="AC43" s="68"/>
      <c r="AD43" s="68"/>
      <c r="AE43" s="68"/>
      <c r="AF43" s="61"/>
      <c r="AG43" s="1"/>
      <c r="AH43" s="1"/>
      <c r="AI43" s="1"/>
      <c r="AJ43" s="1"/>
      <c r="AK43" s="1"/>
      <c r="AL43" s="1"/>
    </row>
    <row r="44" spans="1:38" x14ac:dyDescent="0.25">
      <c r="A44" s="1"/>
      <c r="B44" s="126"/>
      <c r="C44" s="61"/>
      <c r="D44" s="61"/>
      <c r="E44" s="61"/>
      <c r="F44" s="61"/>
      <c r="G44" s="61"/>
      <c r="H44" s="117"/>
      <c r="I44" s="117"/>
      <c r="J44" s="61"/>
      <c r="K44" s="61"/>
      <c r="L44" s="121"/>
      <c r="M44" s="121"/>
      <c r="N44" s="61"/>
      <c r="O44" s="61"/>
      <c r="P44" s="61"/>
      <c r="Q44" s="127"/>
      <c r="R44" s="127"/>
      <c r="S44" s="61"/>
      <c r="T44" s="92"/>
      <c r="U44" s="95"/>
      <c r="V44" s="68"/>
      <c r="W44" s="68"/>
      <c r="X44" s="68"/>
      <c r="Y44" s="68"/>
      <c r="Z44" s="68"/>
      <c r="AA44" s="68"/>
      <c r="AB44" s="68"/>
      <c r="AC44" s="68"/>
      <c r="AD44" s="68"/>
      <c r="AE44" s="68"/>
      <c r="AF44" s="61"/>
      <c r="AG44" s="1"/>
      <c r="AH44" s="1"/>
      <c r="AI44" s="1"/>
      <c r="AJ44" s="1"/>
      <c r="AK44" s="1"/>
      <c r="AL44" s="1"/>
    </row>
    <row r="45" spans="1:38" x14ac:dyDescent="0.25">
      <c r="A45" s="1"/>
      <c r="B45" s="7"/>
      <c r="C45" s="1"/>
      <c r="D45" s="1"/>
      <c r="E45" s="1"/>
      <c r="G45" s="1"/>
      <c r="H45" s="12"/>
      <c r="I45" s="12"/>
      <c r="J45" s="1"/>
      <c r="K45" s="1"/>
      <c r="L45" s="5"/>
      <c r="M45" s="5"/>
      <c r="N45" s="1"/>
      <c r="O45" s="1"/>
      <c r="P45" s="1"/>
      <c r="Q45" s="6"/>
      <c r="R45" s="6"/>
      <c r="S45" s="1"/>
      <c r="T45" s="3"/>
      <c r="U45" s="4"/>
      <c r="V45" s="2"/>
      <c r="W45" s="2"/>
      <c r="X45" s="2"/>
      <c r="Y45" s="2"/>
      <c r="Z45" s="2"/>
      <c r="AA45" s="2"/>
      <c r="AB45" s="2"/>
      <c r="AC45" s="2"/>
      <c r="AD45" s="2"/>
      <c r="AE45" s="2"/>
      <c r="AF45" s="1"/>
      <c r="AG45" s="1"/>
      <c r="AH45" s="1"/>
      <c r="AI45" s="1"/>
      <c r="AJ45" s="1"/>
      <c r="AK45" s="1"/>
      <c r="AL45" s="1"/>
    </row>
    <row r="46" spans="1:38" x14ac:dyDescent="0.25">
      <c r="A46" s="1"/>
      <c r="B46" s="7"/>
      <c r="C46" s="1"/>
      <c r="D46" s="1"/>
      <c r="E46" s="1"/>
      <c r="G46" s="6"/>
      <c r="H46" s="12"/>
      <c r="I46" s="12"/>
      <c r="J46" s="1"/>
      <c r="K46" s="1"/>
      <c r="L46" s="5"/>
      <c r="M46" s="5"/>
      <c r="N46" s="1"/>
      <c r="O46" s="1"/>
      <c r="P46" s="6"/>
      <c r="Q46" s="6"/>
      <c r="R46" s="6"/>
      <c r="S46" s="1"/>
      <c r="T46" s="3"/>
      <c r="U46" s="4"/>
      <c r="V46" s="2"/>
      <c r="W46" s="2"/>
      <c r="X46" s="2"/>
      <c r="Y46" s="2"/>
      <c r="Z46" s="2"/>
      <c r="AA46" s="2"/>
      <c r="AB46" s="2"/>
      <c r="AC46" s="2"/>
      <c r="AD46" s="2"/>
      <c r="AE46" s="2"/>
      <c r="AF46" s="1"/>
      <c r="AG46" s="1"/>
      <c r="AH46" s="1"/>
      <c r="AI46" s="1"/>
      <c r="AJ46" s="1"/>
      <c r="AK46" s="1"/>
      <c r="AL46" s="1"/>
    </row>
    <row r="47" spans="1:38" x14ac:dyDescent="0.25">
      <c r="A47" s="1"/>
      <c r="B47" s="7"/>
      <c r="C47" s="1"/>
      <c r="D47" s="1"/>
      <c r="E47" s="1"/>
      <c r="G47" s="6"/>
      <c r="H47" s="12"/>
      <c r="I47" s="12"/>
      <c r="J47" s="1"/>
      <c r="K47" s="1"/>
      <c r="L47" s="5"/>
      <c r="M47" s="5"/>
      <c r="N47" s="1"/>
      <c r="O47" s="1"/>
      <c r="P47" s="6"/>
      <c r="Q47" s="6"/>
      <c r="R47" s="6"/>
      <c r="S47" s="1"/>
      <c r="T47" s="3"/>
      <c r="U47" s="8"/>
      <c r="V47" s="2"/>
      <c r="W47" s="2"/>
      <c r="X47" s="2"/>
      <c r="Y47" s="2"/>
      <c r="Z47" s="2"/>
      <c r="AA47" s="2"/>
      <c r="AB47" s="2"/>
      <c r="AC47" s="2"/>
      <c r="AD47" s="2"/>
      <c r="AE47" s="2"/>
      <c r="AF47" s="1"/>
      <c r="AG47" s="1"/>
      <c r="AH47" s="1"/>
      <c r="AI47" s="1"/>
      <c r="AJ47" s="1"/>
      <c r="AK47" s="1"/>
      <c r="AL47" s="1"/>
    </row>
    <row r="48" spans="1:38" x14ac:dyDescent="0.25">
      <c r="A48" s="1"/>
      <c r="B48" s="7"/>
      <c r="C48" s="1"/>
      <c r="D48" s="1"/>
      <c r="E48" s="1"/>
      <c r="G48" s="6"/>
      <c r="H48" s="12"/>
      <c r="I48" s="12"/>
      <c r="J48" s="1"/>
      <c r="K48" s="1"/>
      <c r="L48" s="5"/>
      <c r="M48" s="5"/>
      <c r="N48" s="1"/>
      <c r="O48" s="1"/>
      <c r="P48" s="6"/>
      <c r="Q48" s="6"/>
      <c r="R48" s="6"/>
      <c r="S48" s="1"/>
      <c r="T48" s="3"/>
      <c r="U48" s="8"/>
      <c r="V48" s="2"/>
      <c r="W48" s="2"/>
      <c r="X48" s="2"/>
      <c r="Y48" s="2"/>
      <c r="Z48" s="2"/>
      <c r="AA48" s="2"/>
      <c r="AB48" s="2"/>
      <c r="AC48" s="2"/>
      <c r="AD48" s="2"/>
      <c r="AE48" s="2"/>
      <c r="AF48" s="1"/>
      <c r="AG48" s="1"/>
      <c r="AH48" s="1"/>
      <c r="AI48" s="1"/>
      <c r="AJ48" s="1"/>
      <c r="AK48" s="1"/>
      <c r="AL48" s="1"/>
    </row>
    <row r="49" spans="1:38" x14ac:dyDescent="0.25">
      <c r="A49" s="1"/>
      <c r="B49" s="7"/>
      <c r="C49" s="1"/>
      <c r="D49" s="1"/>
      <c r="E49" s="1"/>
      <c r="G49" s="6"/>
      <c r="H49" s="12"/>
      <c r="I49" s="12"/>
      <c r="J49" s="1"/>
      <c r="K49" s="1"/>
      <c r="L49" s="5"/>
      <c r="M49" s="5"/>
      <c r="N49" s="1"/>
      <c r="O49" s="1"/>
      <c r="P49" s="6"/>
      <c r="Q49" s="6"/>
      <c r="R49" s="6"/>
      <c r="S49" s="1"/>
      <c r="T49" s="3"/>
      <c r="U49" s="8"/>
      <c r="V49" s="2"/>
      <c r="W49" s="2"/>
      <c r="X49" s="2"/>
      <c r="Y49" s="2"/>
      <c r="Z49" s="2"/>
      <c r="AA49" s="2"/>
      <c r="AB49" s="2"/>
      <c r="AC49" s="2"/>
      <c r="AD49" s="2"/>
      <c r="AE49" s="2"/>
      <c r="AF49" s="1"/>
      <c r="AG49" s="1"/>
      <c r="AH49" s="1"/>
      <c r="AI49" s="1"/>
      <c r="AJ49" s="1"/>
      <c r="AK49" s="1"/>
      <c r="AL49" s="1"/>
    </row>
    <row r="50" spans="1:38" x14ac:dyDescent="0.25">
      <c r="A50" s="1"/>
      <c r="B50" s="7"/>
      <c r="C50" s="1"/>
      <c r="D50" s="1"/>
      <c r="E50" s="1"/>
      <c r="G50" s="6"/>
      <c r="H50" s="12"/>
      <c r="I50" s="12"/>
      <c r="J50" s="1"/>
      <c r="K50" s="1"/>
      <c r="L50" s="5"/>
      <c r="M50" s="5"/>
      <c r="N50" s="1"/>
      <c r="O50" s="1"/>
      <c r="P50" s="6"/>
      <c r="Q50" s="6"/>
      <c r="R50" s="6"/>
      <c r="S50" s="1"/>
      <c r="T50" s="3"/>
      <c r="U50" s="8"/>
      <c r="V50" s="2"/>
      <c r="W50" s="2"/>
      <c r="X50" s="2"/>
      <c r="Y50" s="2"/>
      <c r="Z50" s="2"/>
      <c r="AA50" s="2"/>
      <c r="AB50" s="2"/>
      <c r="AC50" s="2"/>
      <c r="AD50" s="2"/>
      <c r="AE50" s="2"/>
      <c r="AF50" s="1"/>
      <c r="AG50" s="1"/>
      <c r="AH50" s="1"/>
      <c r="AI50" s="1"/>
      <c r="AJ50" s="1"/>
      <c r="AK50" s="1"/>
      <c r="AL50" s="1"/>
    </row>
    <row r="51" spans="1:38" x14ac:dyDescent="0.25">
      <c r="A51" s="1"/>
      <c r="B51" s="7"/>
      <c r="C51" s="1"/>
      <c r="D51" s="1"/>
      <c r="E51" s="1"/>
      <c r="G51" s="6"/>
      <c r="H51" s="12"/>
      <c r="I51" s="12"/>
      <c r="J51" s="1"/>
      <c r="K51" s="1"/>
      <c r="L51" s="5"/>
      <c r="M51" s="5"/>
      <c r="N51" s="1"/>
      <c r="O51" s="1"/>
      <c r="P51" s="6"/>
      <c r="Q51" s="6"/>
      <c r="R51" s="6"/>
      <c r="S51" s="1"/>
      <c r="T51" s="3"/>
      <c r="U51" s="8"/>
      <c r="V51" s="2"/>
      <c r="W51" s="2"/>
      <c r="X51" s="2"/>
      <c r="Y51" s="2"/>
      <c r="Z51" s="2"/>
      <c r="AA51" s="2"/>
      <c r="AB51" s="2"/>
      <c r="AC51" s="2"/>
      <c r="AD51" s="2"/>
      <c r="AE51" s="2"/>
      <c r="AF51" s="1"/>
      <c r="AG51" s="1"/>
      <c r="AH51" s="1"/>
      <c r="AI51" s="1"/>
      <c r="AJ51" s="1"/>
      <c r="AK51" s="1"/>
      <c r="AL51" s="1"/>
    </row>
    <row r="52" spans="1:38" x14ac:dyDescent="0.25">
      <c r="A52" s="1"/>
      <c r="B52" s="7"/>
      <c r="C52" s="1"/>
      <c r="D52" s="1"/>
      <c r="E52" s="1"/>
      <c r="G52" s="9"/>
      <c r="H52" s="12"/>
      <c r="I52" s="12"/>
      <c r="J52" s="1"/>
      <c r="K52" s="1"/>
      <c r="L52" s="5"/>
      <c r="M52" s="5"/>
      <c r="N52" s="1"/>
      <c r="O52" s="1"/>
      <c r="P52" s="9"/>
      <c r="Q52" s="9"/>
      <c r="R52" s="1"/>
      <c r="S52" s="1"/>
      <c r="T52" s="3"/>
      <c r="U52" s="8"/>
      <c r="V52" s="2"/>
      <c r="W52" s="2"/>
      <c r="X52" s="2"/>
      <c r="Y52" s="2"/>
      <c r="Z52" s="2"/>
      <c r="AA52" s="2"/>
      <c r="AB52" s="2"/>
      <c r="AC52" s="2"/>
      <c r="AD52" s="2"/>
      <c r="AE52" s="2"/>
      <c r="AF52" s="1"/>
      <c r="AG52" s="1"/>
      <c r="AH52" s="1"/>
      <c r="AI52" s="1"/>
      <c r="AJ52" s="1"/>
      <c r="AK52" s="1"/>
      <c r="AL52" s="1"/>
    </row>
    <row r="53" spans="1:38" x14ac:dyDescent="0.25">
      <c r="A53" s="1"/>
      <c r="B53" s="7"/>
      <c r="C53" s="1"/>
      <c r="D53" s="1"/>
      <c r="E53" s="1"/>
      <c r="G53" s="9"/>
      <c r="H53" s="12"/>
      <c r="I53" s="12"/>
      <c r="J53" s="1"/>
      <c r="K53" s="1"/>
      <c r="L53" s="5"/>
      <c r="M53" s="5"/>
      <c r="N53" s="1"/>
      <c r="O53" s="1"/>
      <c r="P53" s="9"/>
      <c r="Q53" s="9"/>
      <c r="R53" s="1"/>
      <c r="S53" s="1"/>
      <c r="T53" s="3"/>
      <c r="U53" s="8"/>
      <c r="V53" s="2"/>
      <c r="W53" s="2"/>
      <c r="X53" s="2"/>
      <c r="Y53" s="2"/>
      <c r="Z53" s="2"/>
      <c r="AA53" s="2"/>
      <c r="AB53" s="2"/>
      <c r="AC53" s="2"/>
      <c r="AD53" s="2"/>
      <c r="AE53" s="2"/>
      <c r="AF53" s="1"/>
      <c r="AG53" s="1"/>
      <c r="AH53" s="1"/>
      <c r="AI53" s="1"/>
      <c r="AJ53" s="1"/>
      <c r="AK53" s="1"/>
      <c r="AL53" s="1"/>
    </row>
    <row r="54" spans="1:38" x14ac:dyDescent="0.25">
      <c r="A54" s="1"/>
      <c r="B54" s="7"/>
      <c r="C54" s="1"/>
      <c r="D54" s="1"/>
      <c r="E54" s="1"/>
      <c r="G54" s="9"/>
      <c r="H54" s="12"/>
      <c r="I54" s="12"/>
      <c r="J54" s="1"/>
      <c r="K54" s="1"/>
      <c r="L54" s="5"/>
      <c r="M54" s="5"/>
      <c r="N54" s="1"/>
      <c r="O54" s="1"/>
      <c r="P54" s="9"/>
      <c r="Q54" s="9"/>
      <c r="R54" s="1"/>
      <c r="S54" s="1"/>
      <c r="T54" s="3"/>
      <c r="U54" s="8"/>
      <c r="V54" s="2"/>
      <c r="W54" s="2"/>
      <c r="X54" s="2"/>
      <c r="Y54" s="2"/>
      <c r="Z54" s="2"/>
      <c r="AA54" s="2"/>
      <c r="AB54" s="2"/>
      <c r="AC54" s="2"/>
      <c r="AD54" s="2"/>
      <c r="AE54" s="2"/>
      <c r="AF54" s="1"/>
      <c r="AG54" s="1"/>
      <c r="AH54" s="1"/>
      <c r="AI54" s="1"/>
      <c r="AJ54" s="1"/>
      <c r="AK54" s="1"/>
      <c r="AL54" s="1"/>
    </row>
    <row r="55" spans="1:38" x14ac:dyDescent="0.25">
      <c r="A55" s="1"/>
      <c r="B55" s="7"/>
      <c r="C55" s="1"/>
      <c r="D55" s="1"/>
      <c r="E55" s="1"/>
      <c r="G55" s="9"/>
      <c r="H55" s="12"/>
      <c r="I55" s="12"/>
      <c r="J55" s="1"/>
      <c r="K55" s="1"/>
      <c r="L55" s="5"/>
      <c r="M55" s="5"/>
      <c r="N55" s="1"/>
      <c r="O55" s="1"/>
      <c r="P55" s="9"/>
      <c r="Q55" s="9"/>
      <c r="R55" s="1"/>
      <c r="S55" s="1"/>
      <c r="T55" s="3"/>
      <c r="U55" s="8"/>
      <c r="V55" s="2"/>
      <c r="W55" s="2"/>
      <c r="X55" s="2"/>
      <c r="Y55" s="2"/>
      <c r="Z55" s="2"/>
      <c r="AA55" s="2"/>
      <c r="AB55" s="2"/>
      <c r="AC55" s="2"/>
      <c r="AD55" s="2"/>
      <c r="AE55" s="2"/>
      <c r="AF55" s="1"/>
      <c r="AG55" s="1"/>
      <c r="AH55" s="1"/>
      <c r="AI55" s="1"/>
      <c r="AJ55" s="1"/>
      <c r="AK55" s="1"/>
      <c r="AL55" s="1"/>
    </row>
    <row r="56" spans="1:38" x14ac:dyDescent="0.25">
      <c r="A56" s="1"/>
      <c r="B56" s="7"/>
      <c r="C56" s="1"/>
      <c r="D56" s="1"/>
      <c r="E56" s="1"/>
      <c r="G56" s="9"/>
      <c r="H56" s="12"/>
      <c r="I56" s="12"/>
      <c r="J56" s="1"/>
      <c r="K56" s="1"/>
      <c r="L56" s="5"/>
      <c r="M56" s="5"/>
      <c r="N56" s="1"/>
      <c r="O56" s="1"/>
      <c r="P56" s="9"/>
      <c r="Q56" s="9"/>
      <c r="R56" s="1"/>
      <c r="S56" s="1"/>
      <c r="T56" s="3"/>
      <c r="U56" s="8"/>
      <c r="V56" s="2"/>
      <c r="W56" s="2"/>
      <c r="X56" s="2"/>
      <c r="Y56" s="2"/>
      <c r="Z56" s="2"/>
      <c r="AA56" s="2"/>
      <c r="AB56" s="2"/>
      <c r="AC56" s="2"/>
      <c r="AD56" s="2"/>
      <c r="AE56" s="2"/>
      <c r="AF56" s="1"/>
      <c r="AG56" s="1"/>
      <c r="AH56" s="1"/>
      <c r="AI56" s="1"/>
      <c r="AJ56" s="1"/>
      <c r="AK56" s="1"/>
      <c r="AL56" s="1"/>
    </row>
    <row r="57" spans="1:38" x14ac:dyDescent="0.25">
      <c r="A57" s="1"/>
      <c r="B57" s="1"/>
      <c r="C57" s="1"/>
      <c r="D57" s="1"/>
      <c r="E57" s="1"/>
      <c r="G57" s="9"/>
      <c r="H57" s="12"/>
      <c r="I57" s="12"/>
      <c r="J57" s="1"/>
      <c r="K57" s="1"/>
      <c r="L57" s="5"/>
      <c r="M57" s="5"/>
      <c r="N57" s="1"/>
      <c r="O57" s="1"/>
      <c r="P57" s="9"/>
      <c r="Q57" s="9"/>
      <c r="R57" s="1"/>
      <c r="S57" s="1"/>
      <c r="T57" s="3"/>
      <c r="U57" s="8"/>
      <c r="V57" s="2"/>
      <c r="W57" s="2"/>
      <c r="X57" s="2"/>
      <c r="Y57" s="2"/>
      <c r="Z57" s="2"/>
      <c r="AA57" s="2"/>
      <c r="AB57" s="2"/>
      <c r="AC57" s="2"/>
      <c r="AD57" s="2"/>
      <c r="AE57" s="2"/>
      <c r="AF57" s="1"/>
      <c r="AG57" s="1"/>
      <c r="AH57" s="1"/>
      <c r="AI57" s="1"/>
      <c r="AJ57" s="1"/>
      <c r="AK57" s="1"/>
      <c r="AL57" s="1"/>
    </row>
    <row r="58" spans="1:38" x14ac:dyDescent="0.25">
      <c r="A58" s="1"/>
      <c r="B58" s="1"/>
      <c r="C58" s="1"/>
      <c r="D58" s="1"/>
      <c r="E58" s="1"/>
      <c r="G58" s="9"/>
      <c r="H58" s="12"/>
      <c r="I58" s="12"/>
      <c r="J58" s="1"/>
      <c r="K58" s="1"/>
      <c r="L58" s="5"/>
      <c r="M58" s="5"/>
      <c r="N58" s="1"/>
      <c r="O58" s="1"/>
      <c r="P58" s="9"/>
      <c r="Q58" s="9"/>
      <c r="R58" s="1"/>
      <c r="S58" s="1"/>
      <c r="T58" s="3"/>
      <c r="U58" s="8"/>
      <c r="V58" s="2"/>
      <c r="W58" s="2"/>
      <c r="X58" s="2"/>
      <c r="Y58" s="2"/>
      <c r="Z58" s="2"/>
      <c r="AA58" s="2"/>
      <c r="AB58" s="2"/>
      <c r="AC58" s="2"/>
      <c r="AD58" s="2"/>
      <c r="AE58" s="2"/>
      <c r="AF58" s="1"/>
      <c r="AG58" s="1"/>
      <c r="AH58" s="1"/>
      <c r="AI58" s="1"/>
      <c r="AJ58" s="1"/>
      <c r="AK58" s="1"/>
      <c r="AL58" s="1"/>
    </row>
    <row r="59" spans="1:38" x14ac:dyDescent="0.25">
      <c r="A59" s="1"/>
      <c r="B59" s="1"/>
      <c r="C59" s="1"/>
      <c r="D59" s="1"/>
      <c r="E59" s="1"/>
      <c r="G59" s="9"/>
      <c r="H59" s="12"/>
      <c r="I59" s="12"/>
      <c r="J59" s="1"/>
      <c r="K59" s="1"/>
      <c r="L59" s="5"/>
      <c r="M59" s="5"/>
      <c r="N59" s="1"/>
      <c r="O59" s="1"/>
      <c r="P59" s="9"/>
      <c r="Q59" s="9"/>
      <c r="R59" s="1"/>
      <c r="S59" s="1"/>
      <c r="T59" s="3"/>
      <c r="U59" s="8"/>
      <c r="V59" s="2"/>
      <c r="W59" s="2"/>
      <c r="X59" s="2"/>
      <c r="Y59" s="2"/>
      <c r="Z59" s="2"/>
      <c r="AA59" s="2"/>
      <c r="AB59" s="2"/>
      <c r="AC59" s="2"/>
      <c r="AD59" s="2"/>
      <c r="AE59" s="2"/>
      <c r="AF59" s="1"/>
      <c r="AG59" s="1"/>
      <c r="AH59" s="1"/>
      <c r="AI59" s="1"/>
      <c r="AJ59" s="1"/>
      <c r="AK59" s="1"/>
      <c r="AL59" s="1"/>
    </row>
    <row r="60" spans="1:38" x14ac:dyDescent="0.25">
      <c r="A60" s="1"/>
      <c r="B60" s="1"/>
      <c r="C60" s="1"/>
      <c r="D60" s="1"/>
      <c r="E60" s="1"/>
      <c r="G60" s="9"/>
      <c r="H60" s="12"/>
      <c r="I60" s="12"/>
      <c r="J60" s="1"/>
      <c r="K60" s="1"/>
      <c r="L60" s="5"/>
      <c r="M60" s="5"/>
      <c r="N60" s="1"/>
      <c r="O60" s="1"/>
      <c r="P60" s="9"/>
      <c r="Q60" s="9"/>
      <c r="R60" s="1"/>
      <c r="S60" s="1"/>
      <c r="T60" s="3"/>
      <c r="U60" s="8"/>
      <c r="V60" s="2"/>
      <c r="W60" s="2"/>
      <c r="X60" s="2"/>
      <c r="Y60" s="2"/>
      <c r="Z60" s="2"/>
      <c r="AA60" s="2"/>
      <c r="AB60" s="2"/>
      <c r="AC60" s="2"/>
      <c r="AD60" s="2"/>
      <c r="AE60" s="2"/>
      <c r="AF60" s="1"/>
      <c r="AG60" s="1"/>
      <c r="AH60" s="1"/>
      <c r="AI60" s="1"/>
      <c r="AJ60" s="1"/>
      <c r="AK60" s="1"/>
      <c r="AL60" s="1"/>
    </row>
    <row r="61" spans="1:38" x14ac:dyDescent="0.25">
      <c r="A61" s="1"/>
      <c r="B61" s="1"/>
      <c r="C61" s="1"/>
      <c r="D61" s="1"/>
      <c r="E61" s="1"/>
      <c r="G61" s="9"/>
      <c r="H61" s="12"/>
      <c r="I61" s="12"/>
      <c r="J61" s="1"/>
      <c r="K61" s="1"/>
      <c r="L61" s="5"/>
      <c r="M61" s="5"/>
      <c r="N61" s="1"/>
      <c r="O61" s="1"/>
      <c r="P61" s="9"/>
      <c r="Q61" s="9"/>
      <c r="R61" s="1"/>
      <c r="S61" s="1"/>
      <c r="T61" s="3"/>
      <c r="U61" s="8"/>
      <c r="V61" s="2"/>
      <c r="W61" s="2"/>
      <c r="X61" s="2"/>
      <c r="Y61" s="2"/>
      <c r="Z61" s="2"/>
      <c r="AA61" s="2"/>
      <c r="AB61" s="2"/>
      <c r="AC61" s="2"/>
      <c r="AD61" s="2"/>
      <c r="AE61" s="2"/>
      <c r="AF61" s="1"/>
      <c r="AG61" s="1"/>
      <c r="AH61" s="1"/>
      <c r="AI61" s="1"/>
      <c r="AJ61" s="1"/>
      <c r="AK61" s="1"/>
      <c r="AL61" s="1"/>
    </row>
    <row r="62" spans="1:38" x14ac:dyDescent="0.25">
      <c r="A62" s="1"/>
      <c r="B62" s="1"/>
      <c r="C62" s="1"/>
      <c r="D62" s="1"/>
      <c r="E62" s="1"/>
      <c r="G62" s="9"/>
      <c r="H62" s="12"/>
      <c r="I62" s="12"/>
      <c r="J62" s="1"/>
      <c r="K62" s="1"/>
      <c r="L62" s="5"/>
      <c r="M62" s="5"/>
      <c r="N62" s="1"/>
      <c r="O62" s="1"/>
      <c r="P62" s="9"/>
      <c r="Q62" s="9"/>
      <c r="R62" s="1"/>
      <c r="S62" s="1"/>
      <c r="T62" s="3"/>
      <c r="U62" s="8"/>
      <c r="V62" s="2"/>
      <c r="W62" s="2"/>
      <c r="X62" s="2"/>
      <c r="Y62" s="2"/>
      <c r="Z62" s="2"/>
      <c r="AA62" s="2"/>
      <c r="AB62" s="2"/>
      <c r="AC62" s="2"/>
      <c r="AD62" s="2"/>
      <c r="AE62" s="2"/>
      <c r="AF62" s="1"/>
      <c r="AG62" s="1"/>
      <c r="AH62" s="1"/>
      <c r="AI62" s="1"/>
      <c r="AJ62" s="1"/>
      <c r="AK62" s="1"/>
      <c r="AL62" s="1"/>
    </row>
    <row r="63" spans="1:38" x14ac:dyDescent="0.25">
      <c r="A63" s="1"/>
      <c r="B63" s="1"/>
      <c r="C63" s="1"/>
      <c r="D63" s="1"/>
      <c r="E63" s="1"/>
      <c r="G63" s="9"/>
      <c r="H63" s="12"/>
      <c r="I63" s="12"/>
      <c r="J63" s="1"/>
      <c r="K63" s="1"/>
      <c r="L63" s="5"/>
      <c r="M63" s="5"/>
      <c r="N63" s="1"/>
      <c r="O63" s="1"/>
      <c r="P63" s="9"/>
      <c r="Q63" s="9"/>
      <c r="R63" s="1"/>
      <c r="S63" s="1"/>
      <c r="T63" s="10"/>
      <c r="U63" s="8"/>
      <c r="V63" s="2"/>
      <c r="W63" s="2"/>
      <c r="X63" s="2"/>
      <c r="Y63" s="2"/>
      <c r="Z63" s="2"/>
      <c r="AA63" s="2"/>
      <c r="AB63" s="2"/>
      <c r="AC63" s="2"/>
      <c r="AD63" s="2"/>
      <c r="AE63" s="2"/>
      <c r="AF63" s="1"/>
      <c r="AG63" s="1"/>
      <c r="AH63" s="1"/>
      <c r="AI63" s="1"/>
      <c r="AJ63" s="1"/>
      <c r="AK63" s="1"/>
      <c r="AL63" s="1"/>
    </row>
    <row r="64" spans="1:38" x14ac:dyDescent="0.25">
      <c r="A64" s="1"/>
      <c r="B64" s="1"/>
      <c r="C64" s="1"/>
      <c r="D64" s="1"/>
      <c r="E64" s="1"/>
      <c r="G64" s="9"/>
      <c r="H64" s="12"/>
      <c r="I64" s="12"/>
      <c r="J64" s="1"/>
      <c r="K64" s="1"/>
      <c r="L64" s="5"/>
      <c r="M64" s="5"/>
      <c r="N64" s="1"/>
      <c r="O64" s="1"/>
      <c r="P64" s="9"/>
      <c r="Q64" s="9"/>
      <c r="R64" s="1"/>
      <c r="S64" s="1"/>
      <c r="T64" s="10"/>
      <c r="U64" s="8"/>
      <c r="V64" s="2"/>
      <c r="W64" s="2"/>
      <c r="X64" s="2"/>
      <c r="Y64" s="2"/>
      <c r="Z64" s="2"/>
      <c r="AA64" s="2"/>
      <c r="AB64" s="2"/>
      <c r="AC64" s="2"/>
      <c r="AD64" s="2"/>
      <c r="AE64" s="2"/>
      <c r="AF64" s="1"/>
      <c r="AG64" s="1"/>
      <c r="AH64" s="1"/>
      <c r="AI64" s="1"/>
      <c r="AJ64" s="1"/>
      <c r="AK64" s="1"/>
      <c r="AL64" s="1"/>
    </row>
    <row r="65" spans="1:38" x14ac:dyDescent="0.25">
      <c r="A65" s="1"/>
      <c r="B65" s="1"/>
      <c r="C65" s="1"/>
      <c r="D65" s="1"/>
      <c r="E65" s="1"/>
      <c r="G65" s="9"/>
      <c r="H65" s="12"/>
      <c r="I65" s="12"/>
      <c r="J65" s="1"/>
      <c r="K65" s="1"/>
      <c r="L65" s="5"/>
      <c r="M65" s="5"/>
      <c r="N65" s="1"/>
      <c r="O65" s="1"/>
      <c r="P65" s="9"/>
      <c r="Q65" s="9"/>
      <c r="R65" s="1"/>
      <c r="S65" s="1"/>
      <c r="T65" s="10"/>
      <c r="U65" s="8"/>
      <c r="V65" s="2"/>
      <c r="W65" s="2"/>
      <c r="X65" s="2"/>
      <c r="Y65" s="2"/>
      <c r="Z65" s="2"/>
      <c r="AA65" s="2"/>
      <c r="AB65" s="2"/>
      <c r="AC65" s="2"/>
      <c r="AD65" s="2"/>
      <c r="AE65" s="2"/>
      <c r="AF65" s="1"/>
      <c r="AG65" s="1"/>
      <c r="AH65" s="1"/>
      <c r="AI65" s="1"/>
      <c r="AJ65" s="1"/>
      <c r="AK65" s="1"/>
      <c r="AL65" s="1"/>
    </row>
    <row r="66" spans="1:38" x14ac:dyDescent="0.25">
      <c r="A66" s="1"/>
      <c r="B66" s="1"/>
      <c r="C66" s="1"/>
      <c r="D66" s="1"/>
      <c r="E66" s="1"/>
      <c r="G66" s="9"/>
      <c r="H66" s="12"/>
      <c r="I66" s="12"/>
      <c r="J66" s="1"/>
      <c r="K66" s="1"/>
      <c r="L66" s="5"/>
      <c r="M66" s="5"/>
      <c r="N66" s="1"/>
      <c r="O66" s="1"/>
      <c r="P66" s="9"/>
      <c r="Q66" s="9"/>
      <c r="R66" s="1"/>
      <c r="S66" s="1"/>
      <c r="T66" s="10"/>
      <c r="U66" s="8"/>
      <c r="V66" s="2"/>
      <c r="W66" s="2"/>
      <c r="X66" s="2"/>
      <c r="Y66" s="2"/>
      <c r="Z66" s="2"/>
      <c r="AA66" s="2"/>
      <c r="AB66" s="2"/>
      <c r="AC66" s="2"/>
      <c r="AD66" s="2"/>
      <c r="AE66" s="2"/>
      <c r="AF66" s="1"/>
      <c r="AG66" s="1"/>
      <c r="AH66" s="1"/>
      <c r="AI66" s="1"/>
      <c r="AJ66" s="1"/>
      <c r="AK66" s="1"/>
      <c r="AL66" s="1"/>
    </row>
    <row r="67" spans="1:38" x14ac:dyDescent="0.25">
      <c r="A67" s="1"/>
      <c r="B67" s="1"/>
      <c r="C67" s="1"/>
      <c r="D67" s="1"/>
      <c r="E67" s="1"/>
      <c r="G67" s="9"/>
      <c r="H67" s="12"/>
      <c r="I67" s="12"/>
      <c r="J67" s="1"/>
      <c r="K67" s="1"/>
      <c r="L67" s="5"/>
      <c r="M67" s="5"/>
      <c r="N67" s="1"/>
      <c r="O67" s="1"/>
      <c r="P67" s="9"/>
      <c r="Q67" s="9"/>
      <c r="R67" s="1"/>
      <c r="S67" s="1"/>
      <c r="T67" s="10"/>
      <c r="U67" s="8"/>
      <c r="V67" s="2"/>
      <c r="W67" s="2"/>
      <c r="X67" s="2"/>
      <c r="Y67" s="2"/>
      <c r="Z67" s="2"/>
      <c r="AA67" s="2"/>
      <c r="AB67" s="2"/>
      <c r="AC67" s="1"/>
      <c r="AD67" s="1"/>
      <c r="AE67" s="1"/>
      <c r="AF67" s="1"/>
      <c r="AG67" s="1"/>
      <c r="AH67" s="1"/>
      <c r="AI67" s="1"/>
      <c r="AJ67" s="1"/>
      <c r="AK67" s="1"/>
      <c r="AL67" s="1"/>
    </row>
    <row r="68" spans="1:38" x14ac:dyDescent="0.25">
      <c r="A68" s="1"/>
      <c r="B68" s="1"/>
      <c r="C68" s="1"/>
      <c r="D68" s="1"/>
      <c r="E68" s="1"/>
      <c r="G68" s="9"/>
      <c r="H68" s="12"/>
      <c r="I68" s="12"/>
      <c r="J68" s="1"/>
      <c r="K68" s="1"/>
      <c r="L68" s="7"/>
      <c r="M68" s="7"/>
      <c r="N68" s="1"/>
      <c r="O68" s="1"/>
      <c r="P68" s="9"/>
      <c r="Q68" s="9"/>
      <c r="R68" s="1"/>
      <c r="S68" s="1"/>
      <c r="T68" s="10"/>
      <c r="U68" s="2"/>
      <c r="V68" s="2"/>
      <c r="W68" s="2"/>
      <c r="X68" s="2"/>
      <c r="Y68" s="2"/>
      <c r="Z68" s="2"/>
      <c r="AA68" s="2"/>
      <c r="AB68" s="2"/>
      <c r="AC68" s="1"/>
      <c r="AD68" s="1"/>
      <c r="AE68" s="1"/>
      <c r="AF68" s="1"/>
      <c r="AG68" s="1"/>
      <c r="AH68" s="1"/>
      <c r="AI68" s="1"/>
      <c r="AJ68" s="1"/>
      <c r="AK68" s="1"/>
      <c r="AL68" s="1"/>
    </row>
    <row r="69" spans="1:38" x14ac:dyDescent="0.25">
      <c r="A69" s="1"/>
      <c r="B69" s="1"/>
      <c r="C69" s="1"/>
      <c r="D69" s="1"/>
      <c r="E69" s="1"/>
      <c r="G69" s="9"/>
      <c r="H69" s="12"/>
      <c r="I69" s="12"/>
      <c r="J69" s="1"/>
      <c r="K69" s="1"/>
      <c r="L69" s="7"/>
      <c r="M69" s="7"/>
      <c r="N69" s="1"/>
      <c r="O69" s="1"/>
      <c r="P69" s="9"/>
      <c r="Q69" s="9"/>
      <c r="R69" s="1"/>
      <c r="S69" s="1"/>
      <c r="T69" s="10"/>
      <c r="U69" s="2"/>
      <c r="V69" s="2"/>
      <c r="W69" s="2"/>
      <c r="X69" s="2"/>
      <c r="Y69" s="2"/>
      <c r="Z69" s="2"/>
      <c r="AA69" s="2"/>
      <c r="AB69" s="2"/>
      <c r="AC69" s="1"/>
      <c r="AD69" s="1"/>
      <c r="AE69" s="1"/>
      <c r="AF69" s="1"/>
      <c r="AG69" s="1"/>
      <c r="AH69" s="1"/>
      <c r="AI69" s="1"/>
      <c r="AJ69" s="1"/>
      <c r="AK69" s="1"/>
      <c r="AL69" s="1"/>
    </row>
    <row r="70" spans="1:38" x14ac:dyDescent="0.25">
      <c r="A70" s="1"/>
      <c r="B70" s="1"/>
      <c r="C70" s="1"/>
      <c r="D70" s="1"/>
      <c r="E70" s="1"/>
      <c r="G70" s="9"/>
      <c r="H70" s="12"/>
      <c r="I70" s="12"/>
      <c r="J70" s="1"/>
      <c r="K70" s="1"/>
      <c r="L70" s="7"/>
      <c r="M70" s="7"/>
      <c r="N70" s="1"/>
      <c r="O70" s="1"/>
      <c r="P70" s="9"/>
      <c r="Q70" s="9"/>
      <c r="R70" s="1"/>
      <c r="S70" s="1"/>
      <c r="T70" s="10"/>
      <c r="U70" s="2"/>
      <c r="V70" s="2"/>
      <c r="W70" s="2"/>
      <c r="X70" s="2"/>
      <c r="Y70" s="2"/>
      <c r="Z70" s="2"/>
      <c r="AA70" s="2"/>
      <c r="AB70" s="2"/>
      <c r="AC70" s="1"/>
      <c r="AD70" s="1"/>
      <c r="AE70" s="1"/>
      <c r="AF70" s="1"/>
      <c r="AG70" s="1"/>
      <c r="AH70" s="1"/>
      <c r="AI70" s="1"/>
      <c r="AJ70" s="1"/>
      <c r="AK70" s="1"/>
      <c r="AL70" s="1"/>
    </row>
    <row r="71" spans="1:38" x14ac:dyDescent="0.25">
      <c r="A71" s="1"/>
      <c r="B71" s="1"/>
      <c r="C71" s="1"/>
      <c r="D71" s="1"/>
      <c r="E71" s="1"/>
      <c r="G71" s="9"/>
      <c r="H71" s="12"/>
      <c r="I71" s="12"/>
      <c r="J71" s="1"/>
      <c r="K71" s="1"/>
      <c r="L71" s="7"/>
      <c r="M71" s="7"/>
      <c r="N71" s="1"/>
      <c r="O71" s="1"/>
      <c r="P71" s="9"/>
      <c r="Q71" s="9"/>
      <c r="R71" s="1"/>
      <c r="S71" s="1"/>
      <c r="T71" s="10"/>
      <c r="U71" s="2"/>
      <c r="V71" s="2"/>
      <c r="W71" s="2"/>
      <c r="X71" s="2"/>
      <c r="Y71" s="2"/>
      <c r="Z71" s="2"/>
      <c r="AA71" s="2"/>
      <c r="AB71" s="2"/>
      <c r="AC71" s="1"/>
      <c r="AD71" s="1"/>
      <c r="AE71" s="1"/>
      <c r="AF71" s="1"/>
      <c r="AG71" s="1"/>
      <c r="AH71" s="1"/>
      <c r="AI71" s="1"/>
      <c r="AJ71" s="1"/>
      <c r="AK71" s="1"/>
      <c r="AL71" s="1"/>
    </row>
    <row r="72" spans="1:38" x14ac:dyDescent="0.25">
      <c r="A72" s="1"/>
      <c r="B72" s="1"/>
      <c r="C72" s="1"/>
      <c r="D72" s="1"/>
      <c r="E72" s="1"/>
      <c r="G72" s="9"/>
      <c r="H72" s="12"/>
      <c r="I72" s="12"/>
      <c r="J72" s="1"/>
      <c r="K72" s="1"/>
      <c r="L72" s="1"/>
      <c r="M72" s="1"/>
      <c r="N72" s="1"/>
      <c r="O72" s="1"/>
      <c r="P72" s="9"/>
      <c r="Q72" s="9"/>
      <c r="R72" s="1"/>
      <c r="S72" s="1"/>
      <c r="T72" s="10"/>
      <c r="U72" s="2"/>
      <c r="V72" s="2"/>
      <c r="W72" s="2"/>
      <c r="X72" s="2"/>
      <c r="Y72" s="2"/>
      <c r="Z72" s="2"/>
      <c r="AA72" s="2"/>
      <c r="AB72" s="2"/>
      <c r="AC72" s="1"/>
      <c r="AD72" s="1"/>
      <c r="AE72" s="1"/>
      <c r="AF72" s="1"/>
      <c r="AG72" s="1"/>
      <c r="AH72" s="1"/>
      <c r="AI72" s="1"/>
      <c r="AJ72" s="1"/>
      <c r="AK72" s="1"/>
      <c r="AL72" s="1"/>
    </row>
    <row r="73" spans="1:38" x14ac:dyDescent="0.25">
      <c r="A73" s="1"/>
      <c r="B73" s="1"/>
      <c r="C73" s="1"/>
      <c r="D73" s="1"/>
      <c r="E73" s="1"/>
      <c r="G73" s="9"/>
      <c r="H73" s="12"/>
      <c r="I73" s="12"/>
      <c r="J73" s="1"/>
      <c r="K73" s="1"/>
      <c r="L73" s="1"/>
      <c r="M73" s="1"/>
      <c r="N73" s="1"/>
      <c r="O73" s="1"/>
      <c r="P73" s="9"/>
      <c r="Q73" s="9"/>
      <c r="R73" s="1"/>
      <c r="S73" s="1"/>
      <c r="T73" s="10"/>
      <c r="U73" s="2"/>
      <c r="V73" s="2"/>
      <c r="W73" s="2"/>
      <c r="X73" s="2"/>
      <c r="Y73" s="2"/>
      <c r="Z73" s="2"/>
      <c r="AA73" s="2"/>
      <c r="AB73" s="2"/>
      <c r="AC73" s="1"/>
      <c r="AD73" s="1"/>
      <c r="AE73" s="1"/>
      <c r="AF73" s="1"/>
      <c r="AG73" s="1"/>
      <c r="AH73" s="1"/>
      <c r="AI73" s="1"/>
      <c r="AJ73" s="1"/>
      <c r="AK73" s="1"/>
      <c r="AL73" s="1"/>
    </row>
    <row r="74" spans="1:38" x14ac:dyDescent="0.25">
      <c r="A74" s="1"/>
      <c r="B74" s="1"/>
      <c r="C74" s="1"/>
      <c r="D74" s="1"/>
      <c r="E74" s="1"/>
      <c r="G74" s="9"/>
      <c r="H74" s="12"/>
      <c r="I74" s="12"/>
      <c r="J74" s="1"/>
      <c r="K74" s="1"/>
      <c r="L74" s="1"/>
      <c r="M74" s="1"/>
      <c r="N74" s="1"/>
      <c r="O74" s="1"/>
      <c r="P74" s="9"/>
      <c r="Q74" s="9"/>
      <c r="R74" s="1"/>
      <c r="S74" s="1"/>
      <c r="T74" s="2"/>
      <c r="U74" s="2"/>
      <c r="V74" s="2"/>
      <c r="W74" s="2"/>
      <c r="X74" s="2"/>
      <c r="Y74" s="2"/>
      <c r="Z74" s="2"/>
      <c r="AA74" s="2"/>
      <c r="AB74" s="2"/>
      <c r="AC74" s="1"/>
      <c r="AD74" s="1"/>
      <c r="AE74" s="1"/>
      <c r="AF74" s="1"/>
      <c r="AG74" s="1"/>
      <c r="AH74" s="1"/>
      <c r="AI74" s="1"/>
      <c r="AJ74" s="1"/>
      <c r="AK74" s="1"/>
      <c r="AL74" s="1"/>
    </row>
    <row r="75" spans="1:38" x14ac:dyDescent="0.25">
      <c r="A75" s="1"/>
      <c r="B75" s="1"/>
      <c r="C75" s="1"/>
      <c r="D75" s="1"/>
      <c r="E75" s="1"/>
      <c r="G75" s="9"/>
      <c r="H75" s="12"/>
      <c r="I75" s="12"/>
      <c r="J75" s="1"/>
      <c r="K75" s="1"/>
      <c r="L75" s="1"/>
      <c r="M75" s="1"/>
      <c r="N75" s="1"/>
      <c r="O75" s="1"/>
      <c r="P75" s="9"/>
      <c r="Q75" s="9"/>
      <c r="R75" s="1"/>
      <c r="S75" s="1"/>
      <c r="T75" s="2"/>
      <c r="U75" s="2"/>
      <c r="V75" s="2"/>
      <c r="W75" s="2"/>
      <c r="X75" s="2"/>
      <c r="Y75" s="2"/>
      <c r="Z75" s="2"/>
      <c r="AA75" s="2"/>
      <c r="AB75" s="2"/>
      <c r="AC75" s="1"/>
      <c r="AD75" s="1"/>
      <c r="AE75" s="1"/>
      <c r="AF75" s="1"/>
      <c r="AG75" s="1"/>
      <c r="AH75" s="1"/>
      <c r="AI75" s="1"/>
      <c r="AJ75" s="1"/>
      <c r="AK75" s="1"/>
      <c r="AL75" s="1"/>
    </row>
    <row r="76" spans="1:38" x14ac:dyDescent="0.25">
      <c r="A76" s="1"/>
      <c r="B76" s="1"/>
      <c r="C76" s="1"/>
      <c r="D76" s="1"/>
      <c r="E76" s="1"/>
      <c r="G76" s="9"/>
      <c r="H76" s="12"/>
      <c r="I76" s="12"/>
      <c r="J76" s="1"/>
      <c r="K76" s="1"/>
      <c r="L76" s="1"/>
      <c r="M76" s="1"/>
      <c r="N76" s="1"/>
      <c r="O76" s="1"/>
      <c r="P76" s="9"/>
      <c r="Q76" s="9"/>
      <c r="R76" s="1"/>
      <c r="S76" s="1"/>
      <c r="T76" s="2"/>
      <c r="U76" s="2"/>
      <c r="V76" s="2"/>
      <c r="W76" s="2"/>
      <c r="X76" s="2"/>
      <c r="Y76" s="2"/>
      <c r="Z76" s="2"/>
      <c r="AA76" s="2"/>
      <c r="AB76" s="2"/>
      <c r="AC76" s="1"/>
      <c r="AD76" s="1"/>
      <c r="AE76" s="1"/>
      <c r="AF76" s="1"/>
      <c r="AG76" s="1"/>
      <c r="AH76" s="1"/>
      <c r="AI76" s="1"/>
      <c r="AJ76" s="1"/>
      <c r="AK76" s="1"/>
      <c r="AL76" s="1"/>
    </row>
    <row r="77" spans="1:38" x14ac:dyDescent="0.25">
      <c r="A77" s="1"/>
      <c r="B77" s="1"/>
      <c r="C77" s="1"/>
      <c r="D77" s="1"/>
      <c r="E77" s="1"/>
      <c r="G77" s="9"/>
      <c r="H77" s="12"/>
      <c r="I77" s="12"/>
      <c r="J77" s="1"/>
      <c r="K77" s="1"/>
      <c r="L77" s="1"/>
      <c r="M77" s="1"/>
      <c r="N77" s="1"/>
      <c r="O77" s="1"/>
      <c r="P77" s="9"/>
      <c r="Q77" s="9"/>
      <c r="R77" s="1"/>
      <c r="S77" s="1"/>
      <c r="T77" s="1"/>
      <c r="U77" s="1"/>
      <c r="V77" s="1"/>
      <c r="W77" s="1"/>
      <c r="X77" s="1"/>
      <c r="Y77" s="1"/>
      <c r="Z77" s="1"/>
      <c r="AA77" s="1"/>
      <c r="AB77" s="1"/>
      <c r="AC77" s="1"/>
      <c r="AD77" s="1"/>
      <c r="AE77" s="1"/>
      <c r="AF77" s="1"/>
      <c r="AG77" s="1"/>
      <c r="AH77" s="1"/>
      <c r="AI77" s="1"/>
      <c r="AJ77" s="1"/>
      <c r="AK77" s="1"/>
      <c r="AL77" s="1"/>
    </row>
    <row r="78" spans="1:38" x14ac:dyDescent="0.25">
      <c r="G78" s="11"/>
      <c r="P78" s="11"/>
      <c r="Q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F6DCCBA2-EAF2-426D-B6EA-85EE284DB567}">
            <x14:iconSet custom="1">
              <x14:cfvo type="percent">
                <xm:f>0</xm:f>
              </x14:cfvo>
              <x14:cfvo type="num">
                <xm:f>0</xm:f>
              </x14:cfvo>
              <x14:cfvo type="num" gte="0">
                <xm:f>0</xm:f>
              </x14:cfvo>
              <x14:cfIcon iconSet="3TrafficLights1" iconId="0"/>
              <x14:cfIcon iconSet="3TrafficLights1" iconId="2"/>
              <x14:cfIcon iconSet="3TrafficLights1" iconId="2"/>
            </x14:iconSet>
          </x14:cfRule>
          <xm:sqref>O24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L78"/>
  <sheetViews>
    <sheetView zoomScaleNormal="100" workbookViewId="0">
      <selection activeCell="X27" sqref="X27"/>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0.140625" customWidth="1"/>
    <col min="6" max="6" width="1.140625" style="1" customWidth="1"/>
    <col min="7" max="7" width="1.28515625" customWidth="1"/>
    <col min="8" max="8" width="12.28515625" style="13" customWidth="1"/>
    <col min="9" max="9" width="10.28515625" style="13" customWidth="1"/>
    <col min="10" max="10" width="11.28515625" customWidth="1"/>
    <col min="11" max="11" width="10" customWidth="1"/>
    <col min="12" max="12" width="9.85546875" customWidth="1"/>
    <col min="13" max="13" width="7.7109375" customWidth="1"/>
    <col min="14" max="14" width="8.7109375" customWidth="1"/>
    <col min="15" max="15" width="12.85546875" customWidth="1"/>
    <col min="16" max="16" width="1.28515625" customWidth="1"/>
    <col min="17" max="17" width="11.42578125" customWidth="1"/>
    <col min="18" max="18" width="4.7109375" customWidth="1"/>
    <col min="19" max="19" width="17.42578125" customWidth="1"/>
    <col min="20" max="20" width="9.85546875" customWidth="1"/>
    <col min="21" max="21" width="9.140625" customWidth="1"/>
    <col min="22" max="22" width="11.85546875" bestFit="1" customWidth="1"/>
    <col min="23" max="23" width="8.42578125" customWidth="1"/>
    <col min="24" max="24" width="7.7109375" bestFit="1" customWidth="1"/>
    <col min="26" max="26" width="1.28515625" customWidth="1"/>
    <col min="27" max="27" width="10.85546875" customWidth="1"/>
    <col min="28" max="28" width="9.7109375" bestFit="1" customWidth="1"/>
    <col min="29" max="29" width="1.140625" customWidth="1"/>
    <col min="31" max="31" width="10.42578125" bestFit="1" customWidth="1"/>
  </cols>
  <sheetData>
    <row r="1" spans="1:38" ht="8.25" customHeight="1" x14ac:dyDescent="0.25">
      <c r="A1" s="61"/>
      <c r="B1" s="61"/>
      <c r="C1" s="61"/>
      <c r="D1" s="61"/>
      <c r="E1" s="61"/>
      <c r="F1" s="61"/>
      <c r="G1" s="61"/>
      <c r="H1" s="117"/>
      <c r="I1" s="117"/>
      <c r="J1" s="61"/>
      <c r="K1" s="61"/>
      <c r="L1" s="61"/>
      <c r="M1" s="61"/>
      <c r="N1" s="61"/>
      <c r="O1" s="61"/>
      <c r="P1" s="61"/>
      <c r="Q1" s="61"/>
      <c r="R1" s="61"/>
      <c r="S1" s="61"/>
      <c r="T1" s="61"/>
      <c r="U1" s="61"/>
      <c r="V1" s="61"/>
      <c r="W1" s="61"/>
      <c r="X1" s="61"/>
      <c r="Y1" s="61"/>
      <c r="Z1" s="61"/>
      <c r="AA1" s="61"/>
      <c r="AB1" s="61"/>
      <c r="AC1" s="61"/>
      <c r="AD1" s="61"/>
      <c r="AE1" s="61"/>
      <c r="AF1" s="61"/>
      <c r="AG1" s="1"/>
      <c r="AH1" s="1"/>
      <c r="AI1" s="1"/>
      <c r="AJ1" s="1"/>
      <c r="AK1" s="1"/>
      <c r="AL1" s="1"/>
    </row>
    <row r="2" spans="1:38" ht="12" customHeight="1" x14ac:dyDescent="0.25">
      <c r="A2" s="61"/>
      <c r="B2" s="62"/>
      <c r="C2" s="62"/>
      <c r="D2" s="62"/>
      <c r="E2" s="62"/>
      <c r="F2" s="61"/>
      <c r="G2" s="66"/>
      <c r="H2" s="61"/>
      <c r="I2" s="61"/>
      <c r="J2" s="61"/>
      <c r="K2" s="61"/>
      <c r="L2" s="63"/>
      <c r="M2" s="63"/>
      <c r="N2" s="64" t="s">
        <v>31</v>
      </c>
      <c r="O2" s="65">
        <v>0</v>
      </c>
      <c r="P2" s="66"/>
      <c r="Q2" s="62"/>
      <c r="R2" s="62"/>
      <c r="S2" s="62"/>
      <c r="T2" s="62"/>
      <c r="U2" s="62"/>
      <c r="V2" s="62"/>
      <c r="W2" s="62"/>
      <c r="X2" s="62"/>
      <c r="Y2" s="62"/>
      <c r="Z2" s="62"/>
      <c r="AA2" s="62"/>
      <c r="AB2" s="62"/>
      <c r="AC2" s="62"/>
      <c r="AD2" s="62"/>
      <c r="AE2" s="62"/>
      <c r="AF2" s="68"/>
      <c r="AG2" s="2"/>
      <c r="AH2" s="1"/>
      <c r="AI2" s="1"/>
      <c r="AJ2" s="1"/>
      <c r="AK2" s="1"/>
      <c r="AL2" s="1"/>
    </row>
    <row r="3" spans="1:38" ht="12" customHeight="1" x14ac:dyDescent="0.25">
      <c r="A3" s="61"/>
      <c r="B3" s="69" t="s">
        <v>29</v>
      </c>
      <c r="C3" s="132"/>
      <c r="D3" s="61"/>
      <c r="E3" s="61"/>
      <c r="F3" s="61"/>
      <c r="G3" s="68"/>
      <c r="H3" s="71" t="s">
        <v>5</v>
      </c>
      <c r="I3" s="72"/>
      <c r="J3" s="72"/>
      <c r="K3" s="73"/>
      <c r="L3" s="74"/>
      <c r="M3" s="75"/>
      <c r="N3" s="75"/>
      <c r="O3" s="76"/>
      <c r="P3" s="68"/>
      <c r="Q3" s="71" t="s">
        <v>0</v>
      </c>
      <c r="R3" s="77"/>
      <c r="S3" s="77"/>
      <c r="T3" s="78" t="s">
        <v>1</v>
      </c>
      <c r="U3" s="77"/>
      <c r="V3" s="77"/>
      <c r="W3" s="77"/>
      <c r="X3" s="77"/>
      <c r="Y3" s="77"/>
      <c r="Z3" s="67"/>
      <c r="AA3" s="78" t="s">
        <v>49</v>
      </c>
      <c r="AB3" s="77"/>
      <c r="AC3" s="67"/>
      <c r="AD3" s="78" t="s">
        <v>59</v>
      </c>
      <c r="AE3" s="77"/>
      <c r="AF3" s="68"/>
      <c r="AG3" s="2"/>
      <c r="AH3" s="1"/>
      <c r="AI3" s="1"/>
      <c r="AJ3" s="1"/>
      <c r="AK3" s="1"/>
      <c r="AL3" s="1"/>
    </row>
    <row r="4" spans="1:38" ht="12" customHeight="1" thickBot="1" x14ac:dyDescent="0.3">
      <c r="A4" s="61"/>
      <c r="B4" s="83" t="s">
        <v>25</v>
      </c>
      <c r="C4" s="83"/>
      <c r="D4" s="83"/>
      <c r="E4" s="83"/>
      <c r="F4" s="61"/>
      <c r="G4" s="68"/>
      <c r="H4" s="84" t="s">
        <v>2</v>
      </c>
      <c r="I4" s="85" t="s">
        <v>3</v>
      </c>
      <c r="J4" s="86" t="s">
        <v>9</v>
      </c>
      <c r="K4" s="84" t="s">
        <v>6</v>
      </c>
      <c r="L4" s="86" t="s">
        <v>10</v>
      </c>
      <c r="M4" s="86" t="s">
        <v>19</v>
      </c>
      <c r="N4" s="86" t="s">
        <v>11</v>
      </c>
      <c r="O4" s="84" t="s">
        <v>8</v>
      </c>
      <c r="P4" s="68"/>
      <c r="Q4" s="87" t="s">
        <v>2</v>
      </c>
      <c r="R4" s="88"/>
      <c r="S4" s="88" t="s">
        <v>3</v>
      </c>
      <c r="T4" s="88" t="s">
        <v>50</v>
      </c>
      <c r="U4" s="88" t="s">
        <v>51</v>
      </c>
      <c r="V4" s="88" t="s">
        <v>52</v>
      </c>
      <c r="W4" s="88" t="s">
        <v>53</v>
      </c>
      <c r="X4" s="85" t="s">
        <v>54</v>
      </c>
      <c r="Y4" s="88" t="s">
        <v>55</v>
      </c>
      <c r="Z4" s="79"/>
      <c r="AA4" s="87" t="s">
        <v>2</v>
      </c>
      <c r="AB4" s="88" t="s">
        <v>56</v>
      </c>
      <c r="AC4" s="79"/>
      <c r="AD4" s="88" t="s">
        <v>2</v>
      </c>
      <c r="AE4" s="88" t="s">
        <v>56</v>
      </c>
      <c r="AF4" s="68"/>
      <c r="AG4" s="2"/>
      <c r="AH4" s="1"/>
      <c r="AI4" s="1"/>
      <c r="AJ4" s="1"/>
      <c r="AK4" s="1"/>
      <c r="AL4" s="1"/>
    </row>
    <row r="5" spans="1:38" ht="12" customHeight="1" x14ac:dyDescent="0.25">
      <c r="A5" s="61"/>
      <c r="B5" s="83" t="s">
        <v>24</v>
      </c>
      <c r="C5" s="83"/>
      <c r="D5" s="83"/>
      <c r="E5" s="83"/>
      <c r="F5" s="61"/>
      <c r="G5" s="68"/>
      <c r="H5" s="90"/>
      <c r="I5" s="64"/>
      <c r="J5" s="137"/>
      <c r="K5" s="137"/>
      <c r="L5" s="137"/>
      <c r="M5" s="137"/>
      <c r="N5" s="137"/>
      <c r="O5" s="91">
        <f>J5-(K5+L5+M5+N5)</f>
        <v>0</v>
      </c>
      <c r="P5" s="68"/>
      <c r="Q5" s="92"/>
      <c r="R5" s="68"/>
      <c r="S5" s="68"/>
      <c r="T5" s="93"/>
      <c r="U5" s="93"/>
      <c r="V5" s="93"/>
      <c r="W5" s="93"/>
      <c r="X5" s="93"/>
      <c r="Y5" s="93"/>
      <c r="Z5" s="68"/>
      <c r="AA5" s="92"/>
      <c r="AB5" s="95"/>
      <c r="AC5" s="68"/>
      <c r="AD5" s="92"/>
      <c r="AE5" s="93"/>
      <c r="AF5" s="68"/>
      <c r="AG5" s="2"/>
      <c r="AH5" s="1"/>
      <c r="AI5" s="1"/>
      <c r="AJ5" s="1"/>
      <c r="AK5" s="1"/>
      <c r="AL5" s="1"/>
    </row>
    <row r="6" spans="1:38" ht="12" customHeight="1" x14ac:dyDescent="0.25">
      <c r="A6" s="61"/>
      <c r="B6" s="83" t="s">
        <v>23</v>
      </c>
      <c r="C6" s="83"/>
      <c r="D6" s="83"/>
      <c r="E6" s="83"/>
      <c r="F6" s="61"/>
      <c r="G6" s="68"/>
      <c r="H6" s="90"/>
      <c r="I6" s="64"/>
      <c r="J6" s="137"/>
      <c r="K6" s="137"/>
      <c r="L6" s="137"/>
      <c r="M6" s="137"/>
      <c r="N6" s="137"/>
      <c r="O6" s="91">
        <f t="shared" ref="O6:O23" si="0">J6-(K6+L6+M6+N6)</f>
        <v>0</v>
      </c>
      <c r="P6" s="68"/>
      <c r="Q6" s="92"/>
      <c r="R6" s="68"/>
      <c r="S6" s="68"/>
      <c r="T6" s="93"/>
      <c r="U6" s="96"/>
      <c r="V6" s="93"/>
      <c r="W6" s="93"/>
      <c r="X6" s="93"/>
      <c r="Y6" s="93"/>
      <c r="Z6" s="68"/>
      <c r="AA6" s="92"/>
      <c r="AB6" s="95"/>
      <c r="AC6" s="68"/>
      <c r="AD6" s="92"/>
      <c r="AE6" s="93"/>
      <c r="AF6" s="68"/>
      <c r="AG6" s="2"/>
      <c r="AH6" s="1"/>
      <c r="AI6" s="1"/>
      <c r="AJ6" s="1"/>
      <c r="AK6" s="1"/>
      <c r="AL6" s="1"/>
    </row>
    <row r="7" spans="1:38" ht="12" customHeight="1" x14ac:dyDescent="0.25">
      <c r="A7" s="61"/>
      <c r="B7" s="97" t="s">
        <v>20</v>
      </c>
      <c r="C7" s="83"/>
      <c r="D7" s="83"/>
      <c r="E7" s="83"/>
      <c r="F7" s="61"/>
      <c r="G7" s="68"/>
      <c r="H7" s="90"/>
      <c r="I7" s="64"/>
      <c r="J7" s="137"/>
      <c r="K7" s="137"/>
      <c r="L7" s="137"/>
      <c r="M7" s="137"/>
      <c r="N7" s="137"/>
      <c r="O7" s="91">
        <f t="shared" si="0"/>
        <v>0</v>
      </c>
      <c r="P7" s="68"/>
      <c r="Q7" s="92"/>
      <c r="R7" s="68"/>
      <c r="S7" s="68"/>
      <c r="T7" s="93"/>
      <c r="U7" s="93"/>
      <c r="V7" s="93"/>
      <c r="W7" s="93"/>
      <c r="X7" s="93"/>
      <c r="Y7" s="93"/>
      <c r="Z7" s="68"/>
      <c r="AA7" s="92"/>
      <c r="AB7" s="95"/>
      <c r="AC7" s="68"/>
      <c r="AD7" s="92"/>
      <c r="AE7" s="93"/>
      <c r="AF7" s="68"/>
      <c r="AG7" s="2"/>
      <c r="AH7" s="1"/>
      <c r="AI7" s="1"/>
      <c r="AJ7" s="1"/>
      <c r="AK7" s="1"/>
      <c r="AL7" s="1"/>
    </row>
    <row r="8" spans="1:38" ht="12" customHeight="1" x14ac:dyDescent="0.25">
      <c r="A8" s="61"/>
      <c r="B8" s="83" t="s">
        <v>26</v>
      </c>
      <c r="C8" s="98"/>
      <c r="D8" s="99"/>
      <c r="E8" s="99"/>
      <c r="F8" s="61"/>
      <c r="G8" s="68"/>
      <c r="H8" s="90"/>
      <c r="I8" s="64"/>
      <c r="J8" s="137"/>
      <c r="K8" s="137"/>
      <c r="L8" s="137"/>
      <c r="M8" s="137"/>
      <c r="N8" s="137"/>
      <c r="O8" s="91">
        <f t="shared" si="0"/>
        <v>0</v>
      </c>
      <c r="P8" s="68"/>
      <c r="Q8" s="92"/>
      <c r="R8" s="68"/>
      <c r="S8" s="68"/>
      <c r="T8" s="93"/>
      <c r="U8" s="93"/>
      <c r="V8" s="93"/>
      <c r="W8" s="93"/>
      <c r="X8" s="93"/>
      <c r="Y8" s="93"/>
      <c r="Z8" s="68"/>
      <c r="AA8" s="92"/>
      <c r="AB8" s="95"/>
      <c r="AC8" s="68"/>
      <c r="AD8" s="92"/>
      <c r="AE8" s="93"/>
      <c r="AF8" s="68"/>
      <c r="AG8" s="2"/>
      <c r="AH8" s="1"/>
      <c r="AI8" s="1"/>
      <c r="AJ8" s="1"/>
      <c r="AK8" s="1"/>
      <c r="AL8" s="1"/>
    </row>
    <row r="9" spans="1:38" ht="12" customHeight="1" x14ac:dyDescent="0.25">
      <c r="A9" s="61"/>
      <c r="B9" s="83" t="s">
        <v>21</v>
      </c>
      <c r="C9" s="102"/>
      <c r="D9" s="83"/>
      <c r="E9" s="83"/>
      <c r="F9" s="61"/>
      <c r="G9" s="68"/>
      <c r="H9" s="90"/>
      <c r="I9" s="64"/>
      <c r="J9" s="137"/>
      <c r="K9" s="137"/>
      <c r="L9" s="137"/>
      <c r="M9" s="137"/>
      <c r="N9" s="137"/>
      <c r="O9" s="91">
        <f t="shared" si="0"/>
        <v>0</v>
      </c>
      <c r="P9" s="68"/>
      <c r="Q9" s="92"/>
      <c r="R9" s="68"/>
      <c r="S9" s="101"/>
      <c r="T9" s="93"/>
      <c r="U9" s="93"/>
      <c r="V9" s="93"/>
      <c r="W9" s="93"/>
      <c r="X9" s="93"/>
      <c r="Y9" s="93"/>
      <c r="Z9" s="68"/>
      <c r="AA9" s="92"/>
      <c r="AB9" s="95"/>
      <c r="AC9" s="68"/>
      <c r="AD9" s="92"/>
      <c r="AE9" s="93"/>
      <c r="AF9" s="68"/>
      <c r="AG9" s="2"/>
      <c r="AH9" s="1"/>
      <c r="AI9" s="1"/>
      <c r="AJ9" s="1"/>
      <c r="AK9" s="1"/>
      <c r="AL9" s="1"/>
    </row>
    <row r="10" spans="1:38" ht="12" customHeight="1" x14ac:dyDescent="0.25">
      <c r="A10" s="61"/>
      <c r="B10" s="83" t="s">
        <v>22</v>
      </c>
      <c r="C10" s="102"/>
      <c r="D10" s="83"/>
      <c r="E10" s="83"/>
      <c r="F10" s="61"/>
      <c r="G10" s="68"/>
      <c r="H10" s="90"/>
      <c r="I10" s="64"/>
      <c r="J10" s="137"/>
      <c r="K10" s="137"/>
      <c r="L10" s="137"/>
      <c r="M10" s="137"/>
      <c r="N10" s="137"/>
      <c r="O10" s="91">
        <f t="shared" si="0"/>
        <v>0</v>
      </c>
      <c r="P10" s="68"/>
      <c r="Q10" s="92"/>
      <c r="R10" s="68"/>
      <c r="S10" s="68"/>
      <c r="T10" s="93"/>
      <c r="U10" s="93"/>
      <c r="V10" s="93"/>
      <c r="W10" s="93"/>
      <c r="X10" s="93"/>
      <c r="Y10" s="93"/>
      <c r="Z10" s="68"/>
      <c r="AA10" s="92"/>
      <c r="AB10" s="95"/>
      <c r="AC10" s="68"/>
      <c r="AD10" s="92"/>
      <c r="AE10" s="94"/>
      <c r="AF10" s="68"/>
      <c r="AG10" s="2"/>
      <c r="AH10" s="1"/>
      <c r="AI10" s="1"/>
      <c r="AJ10" s="1"/>
      <c r="AK10" s="1"/>
      <c r="AL10" s="1"/>
    </row>
    <row r="11" spans="1:38" ht="12" customHeight="1" x14ac:dyDescent="0.25">
      <c r="A11" s="61"/>
      <c r="B11" s="103"/>
      <c r="C11" s="103"/>
      <c r="D11" s="103"/>
      <c r="E11" s="103"/>
      <c r="F11" s="61"/>
      <c r="G11" s="68"/>
      <c r="H11" s="90"/>
      <c r="I11" s="64"/>
      <c r="J11" s="137"/>
      <c r="K11" s="137"/>
      <c r="L11" s="137"/>
      <c r="M11" s="137"/>
      <c r="N11" s="137"/>
      <c r="O11" s="91">
        <f t="shared" si="0"/>
        <v>0</v>
      </c>
      <c r="P11" s="68"/>
      <c r="Q11" s="92"/>
      <c r="R11" s="68"/>
      <c r="S11" s="68"/>
      <c r="T11" s="96"/>
      <c r="U11" s="93"/>
      <c r="V11" s="93"/>
      <c r="W11" s="93"/>
      <c r="X11" s="93"/>
      <c r="Y11" s="93"/>
      <c r="Z11" s="68"/>
      <c r="AA11" s="92"/>
      <c r="AB11" s="95"/>
      <c r="AC11" s="68"/>
      <c r="AD11" s="92"/>
      <c r="AE11" s="94"/>
      <c r="AF11" s="68"/>
      <c r="AG11" s="2"/>
      <c r="AH11" s="1"/>
      <c r="AI11" s="1"/>
      <c r="AJ11" s="1"/>
      <c r="AK11" s="1"/>
      <c r="AL11" s="1"/>
    </row>
    <row r="12" spans="1:38" ht="12" customHeight="1" x14ac:dyDescent="0.25">
      <c r="A12" s="61"/>
      <c r="B12" s="69" t="s">
        <v>27</v>
      </c>
      <c r="C12" s="132"/>
      <c r="D12" s="61"/>
      <c r="E12" s="61"/>
      <c r="F12" s="61"/>
      <c r="G12" s="68"/>
      <c r="H12" s="90"/>
      <c r="I12" s="64"/>
      <c r="J12" s="137"/>
      <c r="K12" s="137"/>
      <c r="L12" s="137"/>
      <c r="M12" s="137"/>
      <c r="N12" s="137"/>
      <c r="O12" s="91">
        <f t="shared" si="0"/>
        <v>0</v>
      </c>
      <c r="P12" s="68"/>
      <c r="Q12" s="92"/>
      <c r="R12" s="68"/>
      <c r="S12" s="68"/>
      <c r="T12" s="93"/>
      <c r="U12" s="93"/>
      <c r="V12" s="93"/>
      <c r="W12" s="93"/>
      <c r="X12" s="93"/>
      <c r="Y12" s="93"/>
      <c r="Z12" s="68"/>
      <c r="AA12" s="92"/>
      <c r="AB12" s="95"/>
      <c r="AC12" s="68"/>
      <c r="AD12" s="92"/>
      <c r="AE12" s="94"/>
      <c r="AF12" s="68"/>
      <c r="AG12" s="2"/>
      <c r="AH12" s="1"/>
      <c r="AI12" s="1"/>
      <c r="AJ12" s="1"/>
      <c r="AK12" s="1"/>
      <c r="AL12" s="1"/>
    </row>
    <row r="13" spans="1:38" ht="12" customHeight="1" x14ac:dyDescent="0.25">
      <c r="A13" s="61"/>
      <c r="B13" s="83" t="s">
        <v>12</v>
      </c>
      <c r="C13" s="104"/>
      <c r="D13" s="83"/>
      <c r="E13" s="83"/>
      <c r="F13" s="61"/>
      <c r="G13" s="68"/>
      <c r="H13" s="90"/>
      <c r="I13" s="64"/>
      <c r="J13" s="137"/>
      <c r="K13" s="137"/>
      <c r="L13" s="137"/>
      <c r="M13" s="137"/>
      <c r="N13" s="137"/>
      <c r="O13" s="91">
        <f t="shared" si="0"/>
        <v>0</v>
      </c>
      <c r="P13" s="68"/>
      <c r="Q13" s="92"/>
      <c r="R13" s="68"/>
      <c r="S13" s="68"/>
      <c r="T13" s="93"/>
      <c r="U13" s="93"/>
      <c r="V13" s="93"/>
      <c r="W13" s="93"/>
      <c r="X13" s="93"/>
      <c r="Y13" s="93"/>
      <c r="Z13" s="68"/>
      <c r="AA13" s="92"/>
      <c r="AB13" s="95"/>
      <c r="AC13" s="68"/>
      <c r="AD13" s="92"/>
      <c r="AE13" s="94"/>
      <c r="AF13" s="68"/>
      <c r="AG13" s="2"/>
      <c r="AH13" s="1"/>
      <c r="AI13" s="1"/>
      <c r="AJ13" s="1"/>
      <c r="AK13" s="1"/>
      <c r="AL13" s="1"/>
    </row>
    <row r="14" spans="1:38" ht="12" customHeight="1" x14ac:dyDescent="0.25">
      <c r="A14" s="61"/>
      <c r="B14" s="83" t="s">
        <v>32</v>
      </c>
      <c r="C14" s="83"/>
      <c r="D14" s="99"/>
      <c r="E14" s="99"/>
      <c r="F14" s="61"/>
      <c r="G14" s="68"/>
      <c r="H14" s="90"/>
      <c r="I14" s="64"/>
      <c r="J14" s="137"/>
      <c r="K14" s="137"/>
      <c r="L14" s="137"/>
      <c r="M14" s="137"/>
      <c r="N14" s="137"/>
      <c r="O14" s="91">
        <f t="shared" si="0"/>
        <v>0</v>
      </c>
      <c r="P14" s="68"/>
      <c r="Q14" s="92"/>
      <c r="R14" s="68"/>
      <c r="S14" s="101"/>
      <c r="T14" s="93"/>
      <c r="U14" s="93"/>
      <c r="V14" s="93"/>
      <c r="W14" s="93"/>
      <c r="X14" s="93"/>
      <c r="Y14" s="93"/>
      <c r="Z14" s="68"/>
      <c r="AA14" s="92"/>
      <c r="AB14" s="95"/>
      <c r="AC14" s="68"/>
      <c r="AD14" s="92"/>
      <c r="AE14" s="94"/>
      <c r="AF14" s="68"/>
      <c r="AG14" s="2"/>
      <c r="AH14" s="1"/>
      <c r="AI14" s="1"/>
      <c r="AJ14" s="1"/>
      <c r="AK14" s="1"/>
      <c r="AL14" s="1"/>
    </row>
    <row r="15" spans="1:38" ht="12" customHeight="1" x14ac:dyDescent="0.25">
      <c r="A15" s="61"/>
      <c r="B15" s="83" t="s">
        <v>13</v>
      </c>
      <c r="C15" s="105"/>
      <c r="D15" s="83"/>
      <c r="E15" s="83"/>
      <c r="F15" s="61"/>
      <c r="G15" s="68"/>
      <c r="H15" s="90"/>
      <c r="I15" s="64"/>
      <c r="J15" s="137"/>
      <c r="K15" s="137"/>
      <c r="L15" s="137"/>
      <c r="M15" s="137"/>
      <c r="N15" s="137"/>
      <c r="O15" s="91">
        <f t="shared" si="0"/>
        <v>0</v>
      </c>
      <c r="P15" s="68"/>
      <c r="Q15" s="92"/>
      <c r="R15" s="68"/>
      <c r="S15" s="101"/>
      <c r="T15" s="93"/>
      <c r="U15" s="135"/>
      <c r="V15" s="93"/>
      <c r="W15" s="93"/>
      <c r="X15" s="93"/>
      <c r="Y15" s="93"/>
      <c r="Z15" s="68"/>
      <c r="AA15" s="92"/>
      <c r="AB15" s="95"/>
      <c r="AC15" s="68"/>
      <c r="AD15" s="92"/>
      <c r="AE15" s="94"/>
      <c r="AF15" s="68"/>
      <c r="AG15" s="2"/>
      <c r="AH15" s="1"/>
      <c r="AI15" s="1"/>
      <c r="AJ15" s="1"/>
      <c r="AK15" s="1"/>
      <c r="AL15" s="1"/>
    </row>
    <row r="16" spans="1:38" ht="12" customHeight="1" x14ac:dyDescent="0.25">
      <c r="A16" s="61"/>
      <c r="B16" s="83" t="s">
        <v>14</v>
      </c>
      <c r="C16" s="105"/>
      <c r="D16" s="83"/>
      <c r="E16" s="83"/>
      <c r="F16" s="61"/>
      <c r="G16" s="68"/>
      <c r="H16" s="90"/>
      <c r="I16" s="64"/>
      <c r="J16" s="137"/>
      <c r="K16" s="137"/>
      <c r="L16" s="137"/>
      <c r="M16" s="137"/>
      <c r="N16" s="137"/>
      <c r="O16" s="91">
        <f t="shared" si="0"/>
        <v>0</v>
      </c>
      <c r="P16" s="68"/>
      <c r="Q16" s="92"/>
      <c r="R16" s="68"/>
      <c r="S16" s="101"/>
      <c r="T16" s="93"/>
      <c r="U16" s="93"/>
      <c r="V16" s="93"/>
      <c r="W16" s="93"/>
      <c r="X16" s="93"/>
      <c r="Y16" s="93"/>
      <c r="Z16" s="68"/>
      <c r="AA16" s="92"/>
      <c r="AB16" s="95"/>
      <c r="AC16" s="68"/>
      <c r="AD16" s="92"/>
      <c r="AE16" s="94"/>
      <c r="AF16" s="68"/>
      <c r="AG16" s="2"/>
      <c r="AH16" s="1"/>
      <c r="AI16" s="1"/>
      <c r="AJ16" s="1"/>
      <c r="AK16" s="1"/>
      <c r="AL16" s="1"/>
    </row>
    <row r="17" spans="1:38" ht="12" customHeight="1" x14ac:dyDescent="0.25">
      <c r="A17" s="61"/>
      <c r="B17" s="83" t="s">
        <v>15</v>
      </c>
      <c r="C17" s="100"/>
      <c r="D17" s="83"/>
      <c r="E17" s="83"/>
      <c r="F17" s="61"/>
      <c r="G17" s="68"/>
      <c r="H17" s="90"/>
      <c r="I17" s="64"/>
      <c r="J17" s="137"/>
      <c r="K17" s="137"/>
      <c r="L17" s="137"/>
      <c r="M17" s="137"/>
      <c r="N17" s="137"/>
      <c r="O17" s="91">
        <f t="shared" si="0"/>
        <v>0</v>
      </c>
      <c r="P17" s="68"/>
      <c r="Q17" s="92"/>
      <c r="R17" s="68"/>
      <c r="S17" s="101"/>
      <c r="T17" s="93"/>
      <c r="U17" s="135"/>
      <c r="V17" s="93"/>
      <c r="W17" s="93"/>
      <c r="X17" s="93"/>
      <c r="Y17" s="93"/>
      <c r="Z17" s="68"/>
      <c r="AA17" s="92"/>
      <c r="AB17" s="95"/>
      <c r="AC17" s="68"/>
      <c r="AD17" s="92"/>
      <c r="AE17" s="94"/>
      <c r="AF17" s="68"/>
      <c r="AG17" s="2"/>
      <c r="AH17" s="1"/>
      <c r="AI17" s="1"/>
      <c r="AJ17" s="1"/>
      <c r="AK17" s="1"/>
      <c r="AL17" s="1"/>
    </row>
    <row r="18" spans="1:38" ht="12" customHeight="1" x14ac:dyDescent="0.25">
      <c r="A18" s="61"/>
      <c r="B18" s="83" t="s">
        <v>41</v>
      </c>
      <c r="C18" s="97"/>
      <c r="D18" s="99"/>
      <c r="E18" s="99"/>
      <c r="F18" s="61"/>
      <c r="G18" s="68"/>
      <c r="H18" s="90"/>
      <c r="I18" s="64"/>
      <c r="J18" s="137"/>
      <c r="K18" s="137"/>
      <c r="L18" s="137"/>
      <c r="M18" s="137"/>
      <c r="N18" s="137"/>
      <c r="O18" s="91">
        <f t="shared" si="0"/>
        <v>0</v>
      </c>
      <c r="P18" s="68"/>
      <c r="Q18" s="92"/>
      <c r="R18" s="68"/>
      <c r="S18" s="101"/>
      <c r="T18" s="93"/>
      <c r="U18" s="93"/>
      <c r="V18" s="93"/>
      <c r="W18" s="93"/>
      <c r="X18" s="93"/>
      <c r="Y18" s="93"/>
      <c r="Z18" s="68"/>
      <c r="AA18" s="92"/>
      <c r="AB18" s="95"/>
      <c r="AC18" s="68"/>
      <c r="AD18" s="92"/>
      <c r="AE18" s="94"/>
      <c r="AF18" s="68"/>
      <c r="AG18" s="2"/>
      <c r="AH18" s="1"/>
      <c r="AI18" s="1"/>
      <c r="AJ18" s="1"/>
      <c r="AK18" s="1"/>
      <c r="AL18" s="1"/>
    </row>
    <row r="19" spans="1:38" ht="12" customHeight="1" x14ac:dyDescent="0.25">
      <c r="A19" s="61"/>
      <c r="B19" s="83" t="s">
        <v>16</v>
      </c>
      <c r="C19" s="83"/>
      <c r="D19" s="106"/>
      <c r="E19" s="83"/>
      <c r="F19" s="61"/>
      <c r="G19" s="68"/>
      <c r="H19" s="90"/>
      <c r="I19" s="64"/>
      <c r="J19" s="137"/>
      <c r="K19" s="137"/>
      <c r="L19" s="137"/>
      <c r="M19" s="137"/>
      <c r="N19" s="137"/>
      <c r="O19" s="91">
        <f t="shared" si="0"/>
        <v>0</v>
      </c>
      <c r="P19" s="68"/>
      <c r="Q19" s="92"/>
      <c r="R19" s="68"/>
      <c r="S19" s="101"/>
      <c r="T19" s="93"/>
      <c r="U19" s="93"/>
      <c r="V19" s="93"/>
      <c r="W19" s="93"/>
      <c r="X19" s="93"/>
      <c r="Y19" s="93"/>
      <c r="Z19" s="68"/>
      <c r="AA19" s="92"/>
      <c r="AB19" s="95"/>
      <c r="AC19" s="68"/>
      <c r="AD19" s="92"/>
      <c r="AE19" s="94"/>
      <c r="AF19" s="68"/>
      <c r="AG19" s="2"/>
      <c r="AH19" s="1"/>
      <c r="AI19" s="1"/>
      <c r="AJ19" s="1"/>
      <c r="AK19" s="1"/>
      <c r="AL19" s="1"/>
    </row>
    <row r="20" spans="1:38" ht="12" customHeight="1" x14ac:dyDescent="0.25">
      <c r="A20" s="61"/>
      <c r="B20" s="83" t="s">
        <v>17</v>
      </c>
      <c r="C20" s="106"/>
      <c r="D20" s="83"/>
      <c r="E20" s="83"/>
      <c r="F20" s="61"/>
      <c r="G20" s="68"/>
      <c r="H20" s="90"/>
      <c r="I20" s="64"/>
      <c r="J20" s="137"/>
      <c r="K20" s="137"/>
      <c r="L20" s="137"/>
      <c r="M20" s="137"/>
      <c r="N20" s="137"/>
      <c r="O20" s="91">
        <f t="shared" si="0"/>
        <v>0</v>
      </c>
      <c r="P20" s="68"/>
      <c r="Q20" s="92"/>
      <c r="R20" s="68"/>
      <c r="S20" s="101"/>
      <c r="T20" s="93"/>
      <c r="U20" s="93"/>
      <c r="V20" s="93"/>
      <c r="W20" s="93"/>
      <c r="X20" s="93"/>
      <c r="Y20" s="93"/>
      <c r="Z20" s="68"/>
      <c r="AA20" s="92"/>
      <c r="AB20" s="95"/>
      <c r="AC20" s="68"/>
      <c r="AD20" s="92"/>
      <c r="AE20" s="94"/>
      <c r="AF20" s="68"/>
      <c r="AG20" s="2"/>
      <c r="AH20" s="1"/>
      <c r="AI20" s="1"/>
      <c r="AJ20" s="1"/>
      <c r="AK20" s="1"/>
      <c r="AL20" s="1"/>
    </row>
    <row r="21" spans="1:38" ht="12" customHeight="1" x14ac:dyDescent="0.25">
      <c r="A21" s="61"/>
      <c r="B21" s="83" t="s">
        <v>18</v>
      </c>
      <c r="C21" s="83"/>
      <c r="D21" s="83"/>
      <c r="E21" s="83"/>
      <c r="F21" s="61"/>
      <c r="G21" s="68"/>
      <c r="H21" s="90"/>
      <c r="I21" s="64"/>
      <c r="J21" s="137"/>
      <c r="K21" s="137"/>
      <c r="L21" s="137"/>
      <c r="M21" s="137"/>
      <c r="N21" s="137"/>
      <c r="O21" s="91">
        <f t="shared" si="0"/>
        <v>0</v>
      </c>
      <c r="P21" s="68"/>
      <c r="Q21" s="92"/>
      <c r="R21" s="68"/>
      <c r="S21" s="101"/>
      <c r="T21" s="93"/>
      <c r="U21" s="93"/>
      <c r="V21" s="93"/>
      <c r="W21" s="93"/>
      <c r="X21" s="93"/>
      <c r="Y21" s="93"/>
      <c r="Z21" s="68"/>
      <c r="AA21" s="92"/>
      <c r="AB21" s="95"/>
      <c r="AC21" s="68"/>
      <c r="AD21" s="92"/>
      <c r="AE21" s="94"/>
      <c r="AF21" s="68"/>
      <c r="AG21" s="2"/>
      <c r="AH21" s="1"/>
      <c r="AI21" s="1"/>
      <c r="AJ21" s="1"/>
      <c r="AK21" s="1"/>
      <c r="AL21" s="1"/>
    </row>
    <row r="22" spans="1:38" ht="12" customHeight="1" x14ac:dyDescent="0.25">
      <c r="A22" s="61"/>
      <c r="B22" s="61"/>
      <c r="C22" s="61"/>
      <c r="D22" s="61"/>
      <c r="E22" s="61"/>
      <c r="F22" s="61"/>
      <c r="G22" s="68"/>
      <c r="H22" s="90"/>
      <c r="I22" s="64"/>
      <c r="J22" s="137"/>
      <c r="K22" s="137"/>
      <c r="L22" s="137"/>
      <c r="M22" s="137"/>
      <c r="N22" s="137"/>
      <c r="O22" s="91">
        <f t="shared" si="0"/>
        <v>0</v>
      </c>
      <c r="P22" s="68"/>
      <c r="Q22" s="92"/>
      <c r="R22" s="68"/>
      <c r="S22" s="101"/>
      <c r="T22" s="93"/>
      <c r="U22" s="96"/>
      <c r="V22" s="93"/>
      <c r="W22" s="93"/>
      <c r="X22" s="93"/>
      <c r="Y22" s="93"/>
      <c r="Z22" s="68"/>
      <c r="AA22" s="92"/>
      <c r="AB22" s="95"/>
      <c r="AC22" s="68"/>
      <c r="AD22" s="92"/>
      <c r="AE22" s="94"/>
      <c r="AF22" s="68"/>
      <c r="AG22" s="2"/>
      <c r="AH22" s="1"/>
      <c r="AI22" s="1"/>
      <c r="AJ22" s="1"/>
      <c r="AK22" s="1"/>
      <c r="AL22" s="1"/>
    </row>
    <row r="23" spans="1:38" ht="12" customHeight="1" thickBot="1" x14ac:dyDescent="0.3">
      <c r="A23" s="61"/>
      <c r="B23" s="69" t="s">
        <v>28</v>
      </c>
      <c r="C23" s="132"/>
      <c r="D23" s="61"/>
      <c r="E23" s="61"/>
      <c r="F23" s="61"/>
      <c r="G23" s="68"/>
      <c r="H23" s="108"/>
      <c r="I23" s="109"/>
      <c r="J23" s="138"/>
      <c r="K23" s="138"/>
      <c r="L23" s="138"/>
      <c r="M23" s="138"/>
      <c r="N23" s="138"/>
      <c r="O23" s="110">
        <f t="shared" si="0"/>
        <v>0</v>
      </c>
      <c r="P23" s="68"/>
      <c r="Q23" s="92"/>
      <c r="R23" s="68"/>
      <c r="S23" s="101"/>
      <c r="T23" s="93"/>
      <c r="U23" s="93"/>
      <c r="V23" s="93"/>
      <c r="W23" s="93"/>
      <c r="X23" s="93"/>
      <c r="Y23" s="93"/>
      <c r="Z23" s="68"/>
      <c r="AA23" s="111"/>
      <c r="AB23" s="112"/>
      <c r="AC23" s="68"/>
      <c r="AD23" s="92"/>
      <c r="AE23" s="94"/>
      <c r="AF23" s="68"/>
      <c r="AG23" s="2"/>
      <c r="AH23" s="1"/>
      <c r="AI23" s="1"/>
      <c r="AJ23" s="1"/>
      <c r="AK23" s="1"/>
      <c r="AL23" s="1"/>
    </row>
    <row r="24" spans="1:38" ht="12" customHeight="1" x14ac:dyDescent="0.25">
      <c r="A24" s="61"/>
      <c r="B24" s="83" t="s">
        <v>12</v>
      </c>
      <c r="C24" s="83"/>
      <c r="D24" s="83"/>
      <c r="E24" s="83"/>
      <c r="F24" s="61"/>
      <c r="G24" s="68"/>
      <c r="H24" s="113"/>
      <c r="I24" s="79" t="s">
        <v>7</v>
      </c>
      <c r="J24" s="114">
        <f>SUM(J5:J23)</f>
        <v>0</v>
      </c>
      <c r="K24" s="115">
        <f>SUM(K5:K23)</f>
        <v>0</v>
      </c>
      <c r="L24" s="115">
        <f>SUM(L5:L23)</f>
        <v>0</v>
      </c>
      <c r="M24" s="115">
        <f>SUM(M5:M23)</f>
        <v>0</v>
      </c>
      <c r="N24" s="115">
        <f>SUM(N5:N23)</f>
        <v>0</v>
      </c>
      <c r="O24" s="116">
        <f>SUM(O5:O23,O2)</f>
        <v>0</v>
      </c>
      <c r="P24" s="68"/>
      <c r="Q24" s="92"/>
      <c r="R24" s="68"/>
      <c r="S24" s="101"/>
      <c r="T24" s="93"/>
      <c r="U24" s="135"/>
      <c r="V24" s="93"/>
      <c r="W24" s="93"/>
      <c r="X24" s="93"/>
      <c r="Y24" s="93"/>
      <c r="Z24" s="68"/>
      <c r="AA24" s="113" t="s">
        <v>7</v>
      </c>
      <c r="AB24" s="95">
        <f>SUM(AB5:AB23)</f>
        <v>0</v>
      </c>
      <c r="AC24" s="68"/>
      <c r="AD24" s="68"/>
      <c r="AE24" s="94"/>
      <c r="AF24" s="68"/>
      <c r="AG24" s="2"/>
      <c r="AH24" s="1"/>
      <c r="AI24" s="1"/>
      <c r="AJ24" s="1"/>
      <c r="AK24" s="1"/>
      <c r="AL24" s="1"/>
    </row>
    <row r="25" spans="1:38" ht="12" customHeight="1" x14ac:dyDescent="0.25">
      <c r="A25" s="61"/>
      <c r="B25" s="83" t="s">
        <v>13</v>
      </c>
      <c r="C25" s="105"/>
      <c r="D25" s="83"/>
      <c r="E25" s="83"/>
      <c r="F25" s="61"/>
      <c r="G25" s="68"/>
      <c r="H25" s="117"/>
      <c r="I25" s="117"/>
      <c r="J25" s="61"/>
      <c r="K25" s="61"/>
      <c r="L25" s="61"/>
      <c r="M25" s="61"/>
      <c r="N25" s="61"/>
      <c r="O25" s="61"/>
      <c r="P25" s="68"/>
      <c r="Q25" s="92"/>
      <c r="R25" s="68"/>
      <c r="S25" s="101"/>
      <c r="T25" s="93"/>
      <c r="U25" s="93"/>
      <c r="V25" s="93"/>
      <c r="W25" s="93"/>
      <c r="X25" s="93"/>
      <c r="Y25" s="93"/>
      <c r="Z25" s="68"/>
      <c r="AA25" s="92"/>
      <c r="AB25" s="95"/>
      <c r="AC25" s="68"/>
      <c r="AD25" s="68"/>
      <c r="AE25" s="94"/>
      <c r="AF25" s="68"/>
      <c r="AG25" s="2"/>
      <c r="AH25" s="1"/>
      <c r="AI25" s="1"/>
      <c r="AJ25" s="1"/>
      <c r="AK25" s="1"/>
      <c r="AL25" s="1"/>
    </row>
    <row r="26" spans="1:38" ht="12" customHeight="1" x14ac:dyDescent="0.25">
      <c r="A26" s="61"/>
      <c r="B26" s="83" t="s">
        <v>14</v>
      </c>
      <c r="C26" s="83"/>
      <c r="D26" s="83"/>
      <c r="E26" s="83"/>
      <c r="F26" s="61"/>
      <c r="G26" s="68"/>
      <c r="H26" s="117"/>
      <c r="I26" s="117"/>
      <c r="J26" s="61"/>
      <c r="K26" s="61"/>
      <c r="L26" s="61"/>
      <c r="M26" s="61"/>
      <c r="N26" s="61"/>
      <c r="O26" s="61"/>
      <c r="P26" s="68"/>
      <c r="Q26" s="92"/>
      <c r="R26" s="68"/>
      <c r="S26" s="101"/>
      <c r="T26" s="93"/>
      <c r="U26" s="135"/>
      <c r="V26" s="93"/>
      <c r="W26" s="93"/>
      <c r="X26" s="93"/>
      <c r="Y26" s="93"/>
      <c r="Z26" s="68"/>
      <c r="AA26" s="92"/>
      <c r="AB26" s="95"/>
      <c r="AC26" s="68"/>
      <c r="AD26" s="68"/>
      <c r="AE26" s="94"/>
      <c r="AF26" s="68"/>
      <c r="AG26" s="2"/>
      <c r="AH26" s="1"/>
      <c r="AI26" s="1"/>
      <c r="AJ26" s="1"/>
      <c r="AK26" s="1"/>
      <c r="AL26" s="1"/>
    </row>
    <row r="27" spans="1:38" ht="12" customHeight="1" x14ac:dyDescent="0.25">
      <c r="A27" s="61"/>
      <c r="B27" s="83" t="s">
        <v>15</v>
      </c>
      <c r="C27" s="100"/>
      <c r="D27" s="83"/>
      <c r="E27" s="83"/>
      <c r="F27" s="61"/>
      <c r="G27" s="68"/>
      <c r="H27" s="117"/>
      <c r="I27" s="117"/>
      <c r="J27" s="61"/>
      <c r="K27" s="61"/>
      <c r="L27" s="61"/>
      <c r="M27" s="61"/>
      <c r="N27" s="61"/>
      <c r="O27" s="61"/>
      <c r="P27" s="68"/>
      <c r="Q27" s="92"/>
      <c r="R27" s="68"/>
      <c r="S27" s="101"/>
      <c r="T27" s="93"/>
      <c r="U27" s="93"/>
      <c r="V27" s="93"/>
      <c r="W27" s="93"/>
      <c r="X27" s="93"/>
      <c r="Y27" s="93"/>
      <c r="Z27" s="68"/>
      <c r="AA27" s="92"/>
      <c r="AB27" s="95"/>
      <c r="AC27" s="68"/>
      <c r="AD27" s="68"/>
      <c r="AE27" s="94"/>
      <c r="AF27" s="68"/>
      <c r="AG27" s="2"/>
      <c r="AH27" s="1"/>
      <c r="AI27" s="1"/>
      <c r="AJ27" s="1"/>
      <c r="AK27" s="1"/>
      <c r="AL27" s="1"/>
    </row>
    <row r="28" spans="1:38" ht="12" customHeight="1" x14ac:dyDescent="0.25">
      <c r="A28" s="61"/>
      <c r="B28" s="83" t="s">
        <v>16</v>
      </c>
      <c r="C28" s="106"/>
      <c r="D28" s="83"/>
      <c r="E28" s="83"/>
      <c r="F28" s="61"/>
      <c r="G28" s="68"/>
      <c r="H28" s="117"/>
      <c r="I28" s="117"/>
      <c r="J28" s="61"/>
      <c r="K28" s="61"/>
      <c r="L28" s="61"/>
      <c r="M28" s="61"/>
      <c r="N28" s="61"/>
      <c r="O28" s="61"/>
      <c r="P28" s="68"/>
      <c r="Q28" s="92"/>
      <c r="R28" s="68"/>
      <c r="S28" s="101"/>
      <c r="T28" s="93"/>
      <c r="U28" s="93"/>
      <c r="V28" s="93"/>
      <c r="W28" s="93"/>
      <c r="X28" s="93"/>
      <c r="Y28" s="93"/>
      <c r="Z28" s="68"/>
      <c r="AA28" s="92"/>
      <c r="AB28" s="95"/>
      <c r="AC28" s="68"/>
      <c r="AD28" s="68"/>
      <c r="AE28" s="94"/>
      <c r="AF28" s="68"/>
      <c r="AG28" s="2"/>
      <c r="AH28" s="1"/>
      <c r="AI28" s="1"/>
      <c r="AJ28" s="1"/>
      <c r="AK28" s="1"/>
      <c r="AL28" s="1"/>
    </row>
    <row r="29" spans="1:38" ht="12" customHeight="1" x14ac:dyDescent="0.25">
      <c r="A29" s="61"/>
      <c r="B29" s="83" t="s">
        <v>18</v>
      </c>
      <c r="C29" s="83"/>
      <c r="D29" s="83"/>
      <c r="E29" s="83"/>
      <c r="F29" s="68"/>
      <c r="G29" s="68"/>
      <c r="H29" s="117"/>
      <c r="I29" s="117"/>
      <c r="J29" s="68"/>
      <c r="K29" s="61"/>
      <c r="L29" s="61"/>
      <c r="M29" s="61"/>
      <c r="N29" s="61"/>
      <c r="O29" s="61"/>
      <c r="P29" s="68"/>
      <c r="Q29" s="92"/>
      <c r="R29" s="68"/>
      <c r="S29" s="101"/>
      <c r="T29" s="93"/>
      <c r="U29" s="93"/>
      <c r="V29" s="93"/>
      <c r="W29" s="93"/>
      <c r="X29" s="93"/>
      <c r="Y29" s="93"/>
      <c r="Z29" s="68"/>
      <c r="AA29" s="92"/>
      <c r="AB29" s="95"/>
      <c r="AC29" s="68"/>
      <c r="AD29" s="68"/>
      <c r="AE29" s="94"/>
      <c r="AF29" s="68"/>
      <c r="AG29" s="2"/>
      <c r="AH29" s="1"/>
      <c r="AI29" s="1"/>
      <c r="AJ29" s="1"/>
      <c r="AK29" s="1"/>
      <c r="AL29" s="1"/>
    </row>
    <row r="30" spans="1:38" ht="12" customHeight="1" x14ac:dyDescent="0.25">
      <c r="A30" s="61"/>
      <c r="B30" s="119"/>
      <c r="C30" s="119"/>
      <c r="D30" s="119"/>
      <c r="E30" s="119"/>
      <c r="F30" s="68"/>
      <c r="G30" s="68"/>
      <c r="H30" s="120"/>
      <c r="I30" s="120"/>
      <c r="J30" s="68"/>
      <c r="K30" s="61"/>
      <c r="L30" s="61"/>
      <c r="M30" s="61"/>
      <c r="N30" s="61"/>
      <c r="O30" s="61"/>
      <c r="P30" s="68"/>
      <c r="Q30" s="92"/>
      <c r="R30" s="68"/>
      <c r="S30" s="101"/>
      <c r="T30" s="93"/>
      <c r="U30" s="93"/>
      <c r="V30" s="93"/>
      <c r="W30" s="93"/>
      <c r="X30" s="93"/>
      <c r="Y30" s="93"/>
      <c r="Z30" s="68"/>
      <c r="AA30" s="92"/>
      <c r="AB30" s="95"/>
      <c r="AC30" s="68"/>
      <c r="AD30" s="68"/>
      <c r="AE30" s="94"/>
      <c r="AF30" s="68"/>
      <c r="AG30" s="2"/>
      <c r="AH30" s="1"/>
      <c r="AI30" s="1"/>
      <c r="AJ30" s="1"/>
      <c r="AK30" s="1"/>
      <c r="AL30" s="1"/>
    </row>
    <row r="31" spans="1:38" ht="12" customHeight="1" x14ac:dyDescent="0.25">
      <c r="A31" s="61"/>
      <c r="B31" s="92"/>
      <c r="C31" s="68"/>
      <c r="D31" s="68"/>
      <c r="E31" s="68"/>
      <c r="F31" s="68"/>
      <c r="G31" s="139"/>
      <c r="H31" s="64"/>
      <c r="I31" s="64"/>
      <c r="J31" s="68"/>
      <c r="K31" s="68"/>
      <c r="L31" s="92"/>
      <c r="M31" s="92"/>
      <c r="N31" s="68"/>
      <c r="O31" s="68"/>
      <c r="P31" s="68"/>
      <c r="Q31" s="92"/>
      <c r="R31" s="68"/>
      <c r="S31" s="101"/>
      <c r="T31" s="93"/>
      <c r="U31" s="93"/>
      <c r="V31" s="93"/>
      <c r="W31" s="93"/>
      <c r="X31" s="93"/>
      <c r="Y31" s="93"/>
      <c r="Z31" s="68"/>
      <c r="AA31" s="92"/>
      <c r="AB31" s="95"/>
      <c r="AC31" s="68"/>
      <c r="AD31" s="68"/>
      <c r="AE31" s="94"/>
      <c r="AF31" s="61"/>
      <c r="AG31" s="1"/>
      <c r="AH31" s="1"/>
      <c r="AI31" s="1"/>
      <c r="AJ31" s="1"/>
      <c r="AK31" s="1"/>
      <c r="AL31" s="1"/>
    </row>
    <row r="32" spans="1:38" ht="12" customHeight="1" x14ac:dyDescent="0.25">
      <c r="A32" s="61"/>
      <c r="B32" s="92"/>
      <c r="C32" s="68"/>
      <c r="D32" s="68"/>
      <c r="E32" s="68"/>
      <c r="F32" s="68"/>
      <c r="G32" s="94"/>
      <c r="H32" s="64"/>
      <c r="I32" s="64"/>
      <c r="J32" s="68"/>
      <c r="K32" s="68"/>
      <c r="L32" s="92"/>
      <c r="M32" s="92"/>
      <c r="N32" s="68"/>
      <c r="O32" s="68"/>
      <c r="P32" s="68"/>
      <c r="Q32" s="92"/>
      <c r="R32" s="94"/>
      <c r="S32" s="101"/>
      <c r="T32" s="93"/>
      <c r="U32" s="93"/>
      <c r="V32" s="93"/>
      <c r="W32" s="93"/>
      <c r="X32" s="93"/>
      <c r="Y32" s="93"/>
      <c r="Z32" s="68"/>
      <c r="AA32" s="68"/>
      <c r="AB32" s="68"/>
      <c r="AC32" s="68"/>
      <c r="AD32" s="68"/>
      <c r="AE32" s="68"/>
      <c r="AF32" s="61"/>
      <c r="AG32" s="1"/>
      <c r="AH32" s="1"/>
      <c r="AI32" s="1"/>
      <c r="AJ32" s="1"/>
      <c r="AK32" s="1"/>
      <c r="AL32" s="1"/>
    </row>
    <row r="33" spans="1:38" ht="12" customHeight="1" x14ac:dyDescent="0.25">
      <c r="A33" s="61"/>
      <c r="B33" s="92"/>
      <c r="C33" s="68"/>
      <c r="D33" s="68"/>
      <c r="E33" s="68"/>
      <c r="F33" s="68"/>
      <c r="G33" s="94"/>
      <c r="H33" s="64"/>
      <c r="I33" s="64"/>
      <c r="J33" s="68"/>
      <c r="K33" s="68"/>
      <c r="L33" s="92"/>
      <c r="M33" s="92"/>
      <c r="N33" s="68"/>
      <c r="O33" s="68"/>
      <c r="P33" s="68"/>
      <c r="Q33" s="92"/>
      <c r="R33" s="68"/>
      <c r="S33" s="101"/>
      <c r="T33" s="93"/>
      <c r="U33" s="93"/>
      <c r="V33" s="93"/>
      <c r="W33" s="93"/>
      <c r="X33" s="93"/>
      <c r="Y33" s="93"/>
      <c r="Z33" s="68"/>
      <c r="AA33" s="68"/>
      <c r="AB33" s="68"/>
      <c r="AC33" s="68"/>
      <c r="AD33" s="68"/>
      <c r="AE33" s="68"/>
      <c r="AF33" s="61"/>
      <c r="AG33" s="1"/>
      <c r="AH33" s="1"/>
      <c r="AI33" s="1"/>
      <c r="AJ33" s="1"/>
      <c r="AK33" s="1"/>
      <c r="AL33" s="1"/>
    </row>
    <row r="34" spans="1:38" ht="12" customHeight="1" x14ac:dyDescent="0.25">
      <c r="A34" s="61"/>
      <c r="B34" s="121"/>
      <c r="C34" s="61"/>
      <c r="D34" s="61"/>
      <c r="E34" s="61"/>
      <c r="F34" s="61"/>
      <c r="G34" s="127"/>
      <c r="H34" s="117"/>
      <c r="I34" s="117"/>
      <c r="J34" s="61"/>
      <c r="K34" s="61"/>
      <c r="L34" s="121"/>
      <c r="M34" s="121"/>
      <c r="N34" s="61"/>
      <c r="O34" s="61"/>
      <c r="P34" s="68"/>
      <c r="Q34" s="92"/>
      <c r="R34" s="68"/>
      <c r="S34" s="101"/>
      <c r="T34" s="93"/>
      <c r="U34" s="93"/>
      <c r="V34" s="93"/>
      <c r="W34" s="93"/>
      <c r="X34" s="93"/>
      <c r="Y34" s="93"/>
      <c r="Z34" s="68"/>
      <c r="AA34" s="68"/>
      <c r="AB34" s="68"/>
      <c r="AC34" s="68"/>
      <c r="AD34" s="68"/>
      <c r="AE34" s="68"/>
      <c r="AF34" s="61"/>
      <c r="AG34" s="1"/>
      <c r="AH34" s="1"/>
      <c r="AI34" s="1"/>
      <c r="AJ34" s="1"/>
      <c r="AK34" s="1"/>
      <c r="AL34" s="1"/>
    </row>
    <row r="35" spans="1:38" ht="12" customHeight="1" thickBot="1" x14ac:dyDescent="0.3">
      <c r="A35" s="61"/>
      <c r="B35" s="121"/>
      <c r="C35" s="61"/>
      <c r="D35" s="61"/>
      <c r="E35" s="61"/>
      <c r="F35" s="61"/>
      <c r="G35" s="127"/>
      <c r="H35" s="117"/>
      <c r="I35" s="117"/>
      <c r="J35" s="61"/>
      <c r="K35" s="61"/>
      <c r="L35" s="121"/>
      <c r="M35" s="121"/>
      <c r="N35" s="61"/>
      <c r="O35" s="61"/>
      <c r="P35" s="68"/>
      <c r="Q35" s="136"/>
      <c r="R35" s="68"/>
      <c r="S35" s="101"/>
      <c r="T35" s="93"/>
      <c r="U35" s="93"/>
      <c r="V35" s="93"/>
      <c r="W35" s="93"/>
      <c r="X35" s="93"/>
      <c r="Y35" s="93"/>
      <c r="Z35" s="68"/>
      <c r="AA35" s="68"/>
      <c r="AB35" s="68"/>
      <c r="AC35" s="68"/>
      <c r="AD35" s="68"/>
      <c r="AE35" s="68"/>
      <c r="AF35" s="61"/>
      <c r="AG35" s="1"/>
      <c r="AH35" s="1"/>
      <c r="AI35" s="1"/>
      <c r="AJ35" s="1"/>
      <c r="AK35" s="1"/>
      <c r="AL35" s="1"/>
    </row>
    <row r="36" spans="1:38" ht="12" customHeight="1" x14ac:dyDescent="0.25">
      <c r="A36" s="61"/>
      <c r="B36" s="121"/>
      <c r="C36" s="61"/>
      <c r="D36" s="61"/>
      <c r="E36" s="61"/>
      <c r="F36" s="61"/>
      <c r="G36" s="127"/>
      <c r="H36" s="117"/>
      <c r="I36" s="117"/>
      <c r="J36" s="61"/>
      <c r="K36" s="61"/>
      <c r="L36" s="121"/>
      <c r="M36" s="121"/>
      <c r="N36" s="61"/>
      <c r="O36" s="61"/>
      <c r="P36" s="68"/>
      <c r="Q36" s="122"/>
      <c r="R36" s="123"/>
      <c r="S36" s="124" t="s">
        <v>7</v>
      </c>
      <c r="T36" s="125">
        <f>SUM(T5:T35)</f>
        <v>0</v>
      </c>
      <c r="U36" s="125">
        <f>SUM(U5:U35)</f>
        <v>0</v>
      </c>
      <c r="V36" s="125">
        <f>SUM(V5:V35)</f>
        <v>0</v>
      </c>
      <c r="W36" s="125">
        <f>SUM(W5:W35)</f>
        <v>0</v>
      </c>
      <c r="X36" s="125">
        <f>SUM(X5:X35)</f>
        <v>0</v>
      </c>
      <c r="Y36" s="125">
        <f>SUM(T36:X36)</f>
        <v>0</v>
      </c>
      <c r="Z36" s="68"/>
      <c r="AA36" s="68"/>
      <c r="AB36" s="68"/>
      <c r="AC36" s="68"/>
      <c r="AD36" s="68"/>
      <c r="AE36" s="68"/>
      <c r="AF36" s="61"/>
      <c r="AG36" s="1"/>
      <c r="AH36" s="1"/>
      <c r="AI36" s="1"/>
      <c r="AJ36" s="1"/>
      <c r="AK36" s="1"/>
      <c r="AL36" s="1"/>
    </row>
    <row r="37" spans="1:38" ht="12" customHeight="1" x14ac:dyDescent="0.25">
      <c r="A37" s="61"/>
      <c r="B37" s="126"/>
      <c r="C37" s="61"/>
      <c r="D37" s="61"/>
      <c r="E37" s="61"/>
      <c r="F37" s="61"/>
      <c r="G37" s="127"/>
      <c r="H37" s="117"/>
      <c r="I37" s="117"/>
      <c r="J37" s="61"/>
      <c r="K37" s="61"/>
      <c r="L37" s="121"/>
      <c r="M37" s="121"/>
      <c r="N37" s="61"/>
      <c r="O37" s="61"/>
      <c r="P37" s="127"/>
      <c r="Q37" s="127"/>
      <c r="R37" s="127"/>
      <c r="S37" s="61"/>
      <c r="T37" s="128"/>
      <c r="U37" s="129"/>
      <c r="V37" s="66"/>
      <c r="W37" s="67"/>
      <c r="X37" s="130"/>
      <c r="Y37" s="68"/>
      <c r="Z37" s="68"/>
      <c r="AA37" s="68"/>
      <c r="AB37" s="68"/>
      <c r="AC37" s="68"/>
      <c r="AD37" s="68"/>
      <c r="AE37" s="68"/>
      <c r="AF37" s="61"/>
      <c r="AG37" s="1"/>
      <c r="AH37" s="1"/>
      <c r="AI37" s="1"/>
      <c r="AJ37" s="1"/>
      <c r="AK37" s="1"/>
      <c r="AL37" s="1"/>
    </row>
    <row r="38" spans="1:38" ht="12" customHeight="1" x14ac:dyDescent="0.25">
      <c r="A38" s="61"/>
      <c r="B38" s="126"/>
      <c r="C38" s="61"/>
      <c r="D38" s="61"/>
      <c r="E38" s="61"/>
      <c r="F38" s="61"/>
      <c r="G38" s="127"/>
      <c r="H38" s="117"/>
      <c r="I38" s="117"/>
      <c r="J38" s="61"/>
      <c r="K38" s="61"/>
      <c r="L38" s="121"/>
      <c r="M38" s="121"/>
      <c r="N38" s="61"/>
      <c r="O38" s="61"/>
      <c r="P38" s="127"/>
      <c r="Q38" s="127"/>
      <c r="R38" s="127"/>
      <c r="S38" s="61"/>
      <c r="T38" s="128"/>
      <c r="U38" s="129"/>
      <c r="V38" s="66"/>
      <c r="W38" s="67"/>
      <c r="X38" s="130"/>
      <c r="Y38" s="68"/>
      <c r="Z38" s="68"/>
      <c r="AA38" s="68"/>
      <c r="AB38" s="68"/>
      <c r="AC38" s="68"/>
      <c r="AD38" s="68"/>
      <c r="AE38" s="68"/>
      <c r="AF38" s="61"/>
      <c r="AG38" s="1"/>
      <c r="AH38" s="1"/>
      <c r="AI38" s="1"/>
      <c r="AJ38" s="1"/>
      <c r="AK38" s="1"/>
      <c r="AL38" s="1"/>
    </row>
    <row r="39" spans="1:38" ht="12" customHeight="1" x14ac:dyDescent="0.25">
      <c r="A39" s="61"/>
      <c r="B39" s="126"/>
      <c r="C39" s="61"/>
      <c r="D39" s="61"/>
      <c r="E39" s="61"/>
      <c r="F39" s="61"/>
      <c r="G39" s="127"/>
      <c r="H39" s="117"/>
      <c r="I39" s="117"/>
      <c r="J39" s="61"/>
      <c r="K39" s="61"/>
      <c r="L39" s="121"/>
      <c r="M39" s="121"/>
      <c r="N39" s="61"/>
      <c r="O39" s="61"/>
      <c r="P39" s="127"/>
      <c r="Q39" s="127"/>
      <c r="R39" s="127"/>
      <c r="S39" s="61"/>
      <c r="T39" s="128"/>
      <c r="U39" s="129"/>
      <c r="V39" s="67"/>
      <c r="W39" s="67"/>
      <c r="X39" s="130"/>
      <c r="Y39" s="68"/>
      <c r="Z39" s="68"/>
      <c r="AA39" s="68"/>
      <c r="AB39" s="68"/>
      <c r="AC39" s="68"/>
      <c r="AD39" s="68"/>
      <c r="AE39" s="68"/>
      <c r="AF39" s="61"/>
      <c r="AG39" s="1"/>
      <c r="AH39" s="1"/>
      <c r="AI39" s="1"/>
      <c r="AJ39" s="1"/>
      <c r="AK39" s="1"/>
      <c r="AL39" s="1"/>
    </row>
    <row r="40" spans="1:38" ht="12" customHeight="1" x14ac:dyDescent="0.25">
      <c r="A40" s="61"/>
      <c r="B40" s="126"/>
      <c r="C40" s="61"/>
      <c r="D40" s="61"/>
      <c r="E40" s="61"/>
      <c r="F40" s="61"/>
      <c r="G40" s="127"/>
      <c r="H40" s="117"/>
      <c r="I40" s="117"/>
      <c r="J40" s="61"/>
      <c r="K40" s="61"/>
      <c r="L40" s="121"/>
      <c r="M40" s="121"/>
      <c r="N40" s="61"/>
      <c r="O40" s="61"/>
      <c r="P40" s="127"/>
      <c r="Q40" s="127"/>
      <c r="R40" s="127"/>
      <c r="S40" s="61"/>
      <c r="T40" s="128"/>
      <c r="U40" s="129"/>
      <c r="V40" s="67"/>
      <c r="W40" s="67"/>
      <c r="X40" s="130"/>
      <c r="Y40" s="68"/>
      <c r="Z40" s="68"/>
      <c r="AA40" s="68"/>
      <c r="AB40" s="68"/>
      <c r="AC40" s="68"/>
      <c r="AD40" s="68"/>
      <c r="AE40" s="68"/>
      <c r="AF40" s="61"/>
      <c r="AG40" s="1"/>
      <c r="AH40" s="1"/>
      <c r="AI40" s="1"/>
      <c r="AJ40" s="1"/>
      <c r="AK40" s="1"/>
      <c r="AL40" s="1"/>
    </row>
    <row r="41" spans="1:38" x14ac:dyDescent="0.25">
      <c r="A41" s="61"/>
      <c r="B41" s="126"/>
      <c r="C41" s="61"/>
      <c r="D41" s="61"/>
      <c r="E41" s="61"/>
      <c r="F41" s="61"/>
      <c r="G41" s="127"/>
      <c r="H41" s="117"/>
      <c r="I41" s="117"/>
      <c r="J41" s="61"/>
      <c r="K41" s="61"/>
      <c r="L41" s="121"/>
      <c r="M41" s="121"/>
      <c r="N41" s="61"/>
      <c r="O41" s="61"/>
      <c r="P41" s="127"/>
      <c r="Q41" s="127"/>
      <c r="R41" s="127"/>
      <c r="S41" s="61"/>
      <c r="T41" s="128"/>
      <c r="U41" s="129"/>
      <c r="V41" s="67"/>
      <c r="W41" s="67"/>
      <c r="X41" s="67"/>
      <c r="Y41" s="68"/>
      <c r="Z41" s="68"/>
      <c r="AA41" s="68"/>
      <c r="AB41" s="68"/>
      <c r="AC41" s="68"/>
      <c r="AD41" s="68"/>
      <c r="AE41" s="68"/>
      <c r="AF41" s="61"/>
      <c r="AG41" s="1"/>
      <c r="AH41" s="1"/>
      <c r="AI41" s="1"/>
      <c r="AJ41" s="1"/>
      <c r="AK41" s="1"/>
      <c r="AL41" s="1"/>
    </row>
    <row r="42" spans="1:38" x14ac:dyDescent="0.25">
      <c r="A42" s="61"/>
      <c r="B42" s="126"/>
      <c r="C42" s="61"/>
      <c r="D42" s="61"/>
      <c r="E42" s="61"/>
      <c r="F42" s="61"/>
      <c r="G42" s="61"/>
      <c r="H42" s="117"/>
      <c r="I42" s="117"/>
      <c r="J42" s="61"/>
      <c r="K42" s="61"/>
      <c r="L42" s="121"/>
      <c r="M42" s="121"/>
      <c r="N42" s="61"/>
      <c r="O42" s="61"/>
      <c r="P42" s="61"/>
      <c r="Q42" s="127"/>
      <c r="R42" s="127"/>
      <c r="S42" s="61"/>
      <c r="T42" s="92"/>
      <c r="U42" s="95"/>
      <c r="V42" s="68"/>
      <c r="W42" s="68"/>
      <c r="X42" s="68"/>
      <c r="Y42" s="68"/>
      <c r="Z42" s="68"/>
      <c r="AA42" s="68"/>
      <c r="AB42" s="68"/>
      <c r="AC42" s="68"/>
      <c r="AD42" s="68"/>
      <c r="AE42" s="68"/>
      <c r="AF42" s="61"/>
      <c r="AG42" s="1"/>
      <c r="AH42" s="1"/>
      <c r="AI42" s="1"/>
      <c r="AJ42" s="1"/>
      <c r="AK42" s="1"/>
      <c r="AL42" s="1"/>
    </row>
    <row r="43" spans="1:38" x14ac:dyDescent="0.25">
      <c r="A43" s="61"/>
      <c r="B43" s="126"/>
      <c r="C43" s="61"/>
      <c r="D43" s="61"/>
      <c r="E43" s="61"/>
      <c r="F43" s="61"/>
      <c r="G43" s="61"/>
      <c r="H43" s="117"/>
      <c r="I43" s="117"/>
      <c r="J43" s="61"/>
      <c r="K43" s="61"/>
      <c r="L43" s="121"/>
      <c r="M43" s="121"/>
      <c r="N43" s="61"/>
      <c r="O43" s="61"/>
      <c r="P43" s="61"/>
      <c r="Q43" s="127"/>
      <c r="R43" s="127"/>
      <c r="S43" s="61"/>
      <c r="T43" s="92"/>
      <c r="U43" s="95"/>
      <c r="V43" s="68"/>
      <c r="W43" s="68"/>
      <c r="X43" s="68"/>
      <c r="Y43" s="68"/>
      <c r="Z43" s="68"/>
      <c r="AA43" s="68"/>
      <c r="AB43" s="68"/>
      <c r="AC43" s="68"/>
      <c r="AD43" s="68"/>
      <c r="AE43" s="68"/>
      <c r="AF43" s="61"/>
      <c r="AG43" s="1"/>
      <c r="AH43" s="1"/>
      <c r="AI43" s="1"/>
      <c r="AJ43" s="1"/>
      <c r="AK43" s="1"/>
      <c r="AL43" s="1"/>
    </row>
    <row r="44" spans="1:38" x14ac:dyDescent="0.25">
      <c r="A44" s="61"/>
      <c r="B44" s="126"/>
      <c r="C44" s="61"/>
      <c r="D44" s="61"/>
      <c r="E44" s="61"/>
      <c r="F44" s="61"/>
      <c r="G44" s="61"/>
      <c r="H44" s="117"/>
      <c r="I44" s="117"/>
      <c r="J44" s="61"/>
      <c r="K44" s="61"/>
      <c r="L44" s="121"/>
      <c r="M44" s="121"/>
      <c r="N44" s="61"/>
      <c r="O44" s="61"/>
      <c r="P44" s="61"/>
      <c r="Q44" s="127"/>
      <c r="R44" s="127"/>
      <c r="S44" s="61"/>
      <c r="T44" s="92"/>
      <c r="U44" s="95"/>
      <c r="V44" s="68"/>
      <c r="W44" s="68"/>
      <c r="X44" s="68"/>
      <c r="Y44" s="68"/>
      <c r="Z44" s="68"/>
      <c r="AA44" s="68"/>
      <c r="AB44" s="68"/>
      <c r="AC44" s="68"/>
      <c r="AD44" s="68"/>
      <c r="AE44" s="68"/>
      <c r="AF44" s="61"/>
      <c r="AG44" s="1"/>
      <c r="AH44" s="1"/>
      <c r="AI44" s="1"/>
      <c r="AJ44" s="1"/>
      <c r="AK44" s="1"/>
      <c r="AL44" s="1"/>
    </row>
    <row r="45" spans="1:38" x14ac:dyDescent="0.25">
      <c r="A45" s="61"/>
      <c r="B45" s="126"/>
      <c r="C45" s="61"/>
      <c r="D45" s="61"/>
      <c r="E45" s="61"/>
      <c r="F45" s="61"/>
      <c r="G45" s="61"/>
      <c r="H45" s="117"/>
      <c r="I45" s="117"/>
      <c r="J45" s="61"/>
      <c r="K45" s="61"/>
      <c r="L45" s="121"/>
      <c r="M45" s="121"/>
      <c r="N45" s="61"/>
      <c r="O45" s="61"/>
      <c r="P45" s="61"/>
      <c r="Q45" s="127"/>
      <c r="R45" s="127"/>
      <c r="S45" s="61"/>
      <c r="T45" s="92"/>
      <c r="U45" s="95"/>
      <c r="V45" s="68"/>
      <c r="W45" s="68"/>
      <c r="X45" s="68"/>
      <c r="Y45" s="68"/>
      <c r="Z45" s="68"/>
      <c r="AA45" s="68"/>
      <c r="AB45" s="68"/>
      <c r="AC45" s="68"/>
      <c r="AD45" s="68"/>
      <c r="AE45" s="68"/>
      <c r="AF45" s="61"/>
      <c r="AG45" s="1"/>
      <c r="AH45" s="1"/>
      <c r="AI45" s="1"/>
      <c r="AJ45" s="1"/>
      <c r="AK45" s="1"/>
      <c r="AL45" s="1"/>
    </row>
    <row r="46" spans="1:38" x14ac:dyDescent="0.25">
      <c r="A46" s="61"/>
      <c r="B46" s="126"/>
      <c r="C46" s="61"/>
      <c r="D46" s="61"/>
      <c r="E46" s="61"/>
      <c r="F46" s="61"/>
      <c r="G46" s="127"/>
      <c r="H46" s="117"/>
      <c r="I46" s="117"/>
      <c r="J46" s="61"/>
      <c r="K46" s="61"/>
      <c r="L46" s="121"/>
      <c r="M46" s="121"/>
      <c r="N46" s="61"/>
      <c r="O46" s="61"/>
      <c r="P46" s="127"/>
      <c r="Q46" s="127"/>
      <c r="R46" s="127"/>
      <c r="S46" s="61"/>
      <c r="T46" s="92"/>
      <c r="U46" s="95"/>
      <c r="V46" s="68"/>
      <c r="W46" s="68"/>
      <c r="X46" s="68"/>
      <c r="Y46" s="68"/>
      <c r="Z46" s="68"/>
      <c r="AA46" s="68"/>
      <c r="AB46" s="68"/>
      <c r="AC46" s="68"/>
      <c r="AD46" s="68"/>
      <c r="AE46" s="68"/>
      <c r="AF46" s="61"/>
      <c r="AG46" s="1"/>
      <c r="AH46" s="1"/>
      <c r="AI46" s="1"/>
      <c r="AJ46" s="1"/>
      <c r="AK46" s="1"/>
      <c r="AL46" s="1"/>
    </row>
    <row r="47" spans="1:38" x14ac:dyDescent="0.25">
      <c r="A47" s="1"/>
      <c r="B47" s="7"/>
      <c r="C47" s="1"/>
      <c r="D47" s="1"/>
      <c r="E47" s="1"/>
      <c r="G47" s="6"/>
      <c r="H47" s="12"/>
      <c r="I47" s="12"/>
      <c r="J47" s="1"/>
      <c r="K47" s="1"/>
      <c r="L47" s="5"/>
      <c r="M47" s="5"/>
      <c r="N47" s="1"/>
      <c r="O47" s="1"/>
      <c r="P47" s="6"/>
      <c r="Q47" s="6"/>
      <c r="R47" s="6"/>
      <c r="S47" s="1"/>
      <c r="T47" s="3"/>
      <c r="U47" s="8"/>
      <c r="V47" s="2"/>
      <c r="W47" s="2"/>
      <c r="X47" s="2"/>
      <c r="Y47" s="2"/>
      <c r="Z47" s="2"/>
      <c r="AA47" s="2"/>
      <c r="AB47" s="2"/>
      <c r="AC47" s="2"/>
      <c r="AD47" s="2"/>
      <c r="AE47" s="2"/>
      <c r="AF47" s="1"/>
      <c r="AG47" s="1"/>
      <c r="AH47" s="1"/>
      <c r="AI47" s="1"/>
      <c r="AJ47" s="1"/>
      <c r="AK47" s="1"/>
      <c r="AL47" s="1"/>
    </row>
    <row r="48" spans="1:38" x14ac:dyDescent="0.25">
      <c r="A48" s="1"/>
      <c r="B48" s="7"/>
      <c r="C48" s="1"/>
      <c r="D48" s="1"/>
      <c r="E48" s="1"/>
      <c r="G48" s="6"/>
      <c r="H48" s="12"/>
      <c r="I48" s="12"/>
      <c r="J48" s="1"/>
      <c r="K48" s="1"/>
      <c r="L48" s="5"/>
      <c r="M48" s="5"/>
      <c r="N48" s="1"/>
      <c r="O48" s="1"/>
      <c r="P48" s="6"/>
      <c r="Q48" s="6"/>
      <c r="R48" s="6"/>
      <c r="S48" s="1"/>
      <c r="T48" s="3"/>
      <c r="U48" s="8"/>
      <c r="V48" s="2"/>
      <c r="W48" s="2"/>
      <c r="X48" s="2"/>
      <c r="Y48" s="2"/>
      <c r="Z48" s="2"/>
      <c r="AA48" s="2"/>
      <c r="AB48" s="2"/>
      <c r="AC48" s="2"/>
      <c r="AD48" s="2"/>
      <c r="AE48" s="2"/>
      <c r="AF48" s="1"/>
      <c r="AG48" s="1"/>
      <c r="AH48" s="1"/>
      <c r="AI48" s="1"/>
      <c r="AJ48" s="1"/>
      <c r="AK48" s="1"/>
      <c r="AL48" s="1"/>
    </row>
    <row r="49" spans="1:38" x14ac:dyDescent="0.25">
      <c r="A49" s="1"/>
      <c r="B49" s="7"/>
      <c r="C49" s="1"/>
      <c r="D49" s="1"/>
      <c r="E49" s="1"/>
      <c r="G49" s="6"/>
      <c r="H49" s="12"/>
      <c r="I49" s="12"/>
      <c r="J49" s="1"/>
      <c r="K49" s="1"/>
      <c r="L49" s="5"/>
      <c r="M49" s="5"/>
      <c r="N49" s="1"/>
      <c r="O49" s="1"/>
      <c r="P49" s="6"/>
      <c r="Q49" s="6"/>
      <c r="R49" s="6"/>
      <c r="S49" s="1"/>
      <c r="T49" s="3"/>
      <c r="U49" s="8"/>
      <c r="V49" s="2"/>
      <c r="W49" s="2"/>
      <c r="X49" s="2"/>
      <c r="Y49" s="2"/>
      <c r="Z49" s="2"/>
      <c r="AA49" s="2"/>
      <c r="AB49" s="2"/>
      <c r="AC49" s="2"/>
      <c r="AD49" s="2"/>
      <c r="AE49" s="2"/>
      <c r="AF49" s="1"/>
      <c r="AG49" s="1"/>
      <c r="AH49" s="1"/>
      <c r="AI49" s="1"/>
      <c r="AJ49" s="1"/>
      <c r="AK49" s="1"/>
      <c r="AL49" s="1"/>
    </row>
    <row r="50" spans="1:38" x14ac:dyDescent="0.25">
      <c r="A50" s="1"/>
      <c r="B50" s="7"/>
      <c r="C50" s="1"/>
      <c r="D50" s="1"/>
      <c r="E50" s="1"/>
      <c r="G50" s="6"/>
      <c r="H50" s="12"/>
      <c r="I50" s="12"/>
      <c r="J50" s="1"/>
      <c r="K50" s="1"/>
      <c r="L50" s="5"/>
      <c r="M50" s="5"/>
      <c r="N50" s="1"/>
      <c r="O50" s="1"/>
      <c r="P50" s="6"/>
      <c r="Q50" s="6"/>
      <c r="R50" s="6"/>
      <c r="S50" s="1"/>
      <c r="T50" s="3"/>
      <c r="U50" s="8"/>
      <c r="V50" s="2"/>
      <c r="W50" s="2"/>
      <c r="X50" s="2"/>
      <c r="Y50" s="2"/>
      <c r="Z50" s="2"/>
      <c r="AA50" s="2"/>
      <c r="AB50" s="2"/>
      <c r="AC50" s="2"/>
      <c r="AD50" s="2"/>
      <c r="AE50" s="2"/>
      <c r="AF50" s="1"/>
      <c r="AG50" s="1"/>
      <c r="AH50" s="1"/>
      <c r="AI50" s="1"/>
      <c r="AJ50" s="1"/>
      <c r="AK50" s="1"/>
      <c r="AL50" s="1"/>
    </row>
    <row r="51" spans="1:38" x14ac:dyDescent="0.25">
      <c r="A51" s="1"/>
      <c r="B51" s="7"/>
      <c r="C51" s="1"/>
      <c r="D51" s="1"/>
      <c r="E51" s="1"/>
      <c r="G51" s="6"/>
      <c r="H51" s="12"/>
      <c r="I51" s="12"/>
      <c r="J51" s="1"/>
      <c r="K51" s="1"/>
      <c r="L51" s="5"/>
      <c r="M51" s="5"/>
      <c r="N51" s="1"/>
      <c r="O51" s="1"/>
      <c r="P51" s="6"/>
      <c r="Q51" s="6"/>
      <c r="R51" s="6"/>
      <c r="S51" s="1"/>
      <c r="T51" s="3"/>
      <c r="U51" s="8"/>
      <c r="V51" s="2"/>
      <c r="W51" s="2"/>
      <c r="X51" s="2"/>
      <c r="Y51" s="2"/>
      <c r="Z51" s="2"/>
      <c r="AA51" s="2"/>
      <c r="AB51" s="2"/>
      <c r="AC51" s="2"/>
      <c r="AD51" s="2"/>
      <c r="AE51" s="2"/>
      <c r="AF51" s="1"/>
      <c r="AG51" s="1"/>
      <c r="AH51" s="1"/>
      <c r="AI51" s="1"/>
      <c r="AJ51" s="1"/>
      <c r="AK51" s="1"/>
      <c r="AL51" s="1"/>
    </row>
    <row r="52" spans="1:38" x14ac:dyDescent="0.25">
      <c r="A52" s="1"/>
      <c r="B52" s="7"/>
      <c r="C52" s="1"/>
      <c r="D52" s="1"/>
      <c r="E52" s="1"/>
      <c r="G52" s="9"/>
      <c r="H52" s="12"/>
      <c r="I52" s="12"/>
      <c r="J52" s="1"/>
      <c r="K52" s="1"/>
      <c r="L52" s="5"/>
      <c r="M52" s="5"/>
      <c r="N52" s="1"/>
      <c r="O52" s="1"/>
      <c r="P52" s="9"/>
      <c r="Q52" s="9"/>
      <c r="R52" s="1"/>
      <c r="S52" s="1"/>
      <c r="T52" s="3"/>
      <c r="U52" s="8"/>
      <c r="V52" s="2"/>
      <c r="W52" s="2"/>
      <c r="X52" s="2"/>
      <c r="Y52" s="2"/>
      <c r="Z52" s="2"/>
      <c r="AA52" s="2"/>
      <c r="AB52" s="2"/>
      <c r="AC52" s="2"/>
      <c r="AD52" s="2"/>
      <c r="AE52" s="2"/>
      <c r="AF52" s="1"/>
      <c r="AG52" s="1"/>
      <c r="AH52" s="1"/>
      <c r="AI52" s="1"/>
      <c r="AJ52" s="1"/>
      <c r="AK52" s="1"/>
      <c r="AL52" s="1"/>
    </row>
    <row r="53" spans="1:38" x14ac:dyDescent="0.25">
      <c r="A53" s="1"/>
      <c r="B53" s="7"/>
      <c r="C53" s="1"/>
      <c r="D53" s="1"/>
      <c r="E53" s="1"/>
      <c r="G53" s="9"/>
      <c r="H53" s="12"/>
      <c r="I53" s="12"/>
      <c r="J53" s="1"/>
      <c r="K53" s="1"/>
      <c r="L53" s="5"/>
      <c r="M53" s="5"/>
      <c r="N53" s="1"/>
      <c r="O53" s="1"/>
      <c r="P53" s="9"/>
      <c r="Q53" s="9"/>
      <c r="R53" s="1"/>
      <c r="S53" s="1"/>
      <c r="T53" s="3"/>
      <c r="U53" s="8"/>
      <c r="V53" s="2"/>
      <c r="W53" s="2"/>
      <c r="X53" s="2"/>
      <c r="Y53" s="2"/>
      <c r="Z53" s="2"/>
      <c r="AA53" s="2"/>
      <c r="AB53" s="2"/>
      <c r="AC53" s="2"/>
      <c r="AD53" s="2"/>
      <c r="AE53" s="2"/>
      <c r="AF53" s="1"/>
      <c r="AG53" s="1"/>
      <c r="AH53" s="1"/>
      <c r="AI53" s="1"/>
      <c r="AJ53" s="1"/>
      <c r="AK53" s="1"/>
      <c r="AL53" s="1"/>
    </row>
    <row r="54" spans="1:38" x14ac:dyDescent="0.25">
      <c r="A54" s="1"/>
      <c r="B54" s="7"/>
      <c r="C54" s="1"/>
      <c r="D54" s="1"/>
      <c r="E54" s="1"/>
      <c r="G54" s="9"/>
      <c r="H54" s="12"/>
      <c r="I54" s="12"/>
      <c r="J54" s="1"/>
      <c r="K54" s="1"/>
      <c r="L54" s="5"/>
      <c r="M54" s="5"/>
      <c r="N54" s="1"/>
      <c r="O54" s="1"/>
      <c r="P54" s="9"/>
      <c r="Q54" s="9"/>
      <c r="R54" s="1"/>
      <c r="S54" s="1"/>
      <c r="T54" s="3"/>
      <c r="U54" s="8"/>
      <c r="V54" s="2"/>
      <c r="W54" s="2"/>
      <c r="X54" s="2"/>
      <c r="Y54" s="2"/>
      <c r="Z54" s="2"/>
      <c r="AA54" s="2"/>
      <c r="AB54" s="2"/>
      <c r="AC54" s="2"/>
      <c r="AD54" s="2"/>
      <c r="AE54" s="2"/>
      <c r="AF54" s="1"/>
      <c r="AG54" s="1"/>
      <c r="AH54" s="1"/>
      <c r="AI54" s="1"/>
      <c r="AJ54" s="1"/>
      <c r="AK54" s="1"/>
      <c r="AL54" s="1"/>
    </row>
    <row r="55" spans="1:38" x14ac:dyDescent="0.25">
      <c r="A55" s="1"/>
      <c r="B55" s="7"/>
      <c r="C55" s="1"/>
      <c r="D55" s="1"/>
      <c r="E55" s="1"/>
      <c r="G55" s="9"/>
      <c r="H55" s="12"/>
      <c r="I55" s="12"/>
      <c r="J55" s="1"/>
      <c r="K55" s="1"/>
      <c r="L55" s="5"/>
      <c r="M55" s="5"/>
      <c r="N55" s="1"/>
      <c r="O55" s="1"/>
      <c r="P55" s="9"/>
      <c r="Q55" s="9"/>
      <c r="R55" s="1"/>
      <c r="S55" s="1"/>
      <c r="T55" s="3"/>
      <c r="U55" s="8"/>
      <c r="V55" s="2"/>
      <c r="W55" s="2"/>
      <c r="X55" s="2"/>
      <c r="Y55" s="2"/>
      <c r="Z55" s="2"/>
      <c r="AA55" s="2"/>
      <c r="AB55" s="2"/>
      <c r="AC55" s="2"/>
      <c r="AD55" s="2"/>
      <c r="AE55" s="2"/>
      <c r="AF55" s="1"/>
      <c r="AG55" s="1"/>
      <c r="AH55" s="1"/>
      <c r="AI55" s="1"/>
      <c r="AJ55" s="1"/>
      <c r="AK55" s="1"/>
      <c r="AL55" s="1"/>
    </row>
    <row r="56" spans="1:38" x14ac:dyDescent="0.25">
      <c r="A56" s="1"/>
      <c r="B56" s="7"/>
      <c r="C56" s="1"/>
      <c r="D56" s="1"/>
      <c r="E56" s="1"/>
      <c r="G56" s="9"/>
      <c r="H56" s="12"/>
      <c r="I56" s="12"/>
      <c r="J56" s="1"/>
      <c r="K56" s="1"/>
      <c r="L56" s="5"/>
      <c r="M56" s="5"/>
      <c r="N56" s="1"/>
      <c r="O56" s="1"/>
      <c r="P56" s="9"/>
      <c r="Q56" s="9"/>
      <c r="R56" s="1"/>
      <c r="S56" s="1"/>
      <c r="T56" s="3"/>
      <c r="U56" s="8"/>
      <c r="V56" s="2"/>
      <c r="W56" s="2"/>
      <c r="X56" s="2"/>
      <c r="Y56" s="2"/>
      <c r="Z56" s="2"/>
      <c r="AA56" s="2"/>
      <c r="AB56" s="2"/>
      <c r="AC56" s="2"/>
      <c r="AD56" s="2"/>
      <c r="AE56" s="2"/>
      <c r="AF56" s="1"/>
      <c r="AG56" s="1"/>
      <c r="AH56" s="1"/>
      <c r="AI56" s="1"/>
      <c r="AJ56" s="1"/>
      <c r="AK56" s="1"/>
      <c r="AL56" s="1"/>
    </row>
    <row r="57" spans="1:38" x14ac:dyDescent="0.25">
      <c r="A57" s="1"/>
      <c r="B57" s="1"/>
      <c r="C57" s="1"/>
      <c r="D57" s="1"/>
      <c r="E57" s="1"/>
      <c r="G57" s="9"/>
      <c r="H57" s="12"/>
      <c r="I57" s="12"/>
      <c r="J57" s="1"/>
      <c r="K57" s="1"/>
      <c r="L57" s="5"/>
      <c r="M57" s="5"/>
      <c r="N57" s="1"/>
      <c r="O57" s="1"/>
      <c r="P57" s="9"/>
      <c r="Q57" s="9"/>
      <c r="R57" s="1"/>
      <c r="S57" s="1"/>
      <c r="T57" s="3"/>
      <c r="U57" s="8"/>
      <c r="V57" s="2"/>
      <c r="W57" s="2"/>
      <c r="X57" s="2"/>
      <c r="Y57" s="2"/>
      <c r="Z57" s="2"/>
      <c r="AA57" s="2"/>
      <c r="AB57" s="2"/>
      <c r="AC57" s="2"/>
      <c r="AD57" s="2"/>
      <c r="AE57" s="2"/>
      <c r="AF57" s="1"/>
      <c r="AG57" s="1"/>
      <c r="AH57" s="1"/>
      <c r="AI57" s="1"/>
      <c r="AJ57" s="1"/>
      <c r="AK57" s="1"/>
      <c r="AL57" s="1"/>
    </row>
    <row r="58" spans="1:38" x14ac:dyDescent="0.25">
      <c r="A58" s="1"/>
      <c r="B58" s="1"/>
      <c r="C58" s="1"/>
      <c r="D58" s="1"/>
      <c r="E58" s="1"/>
      <c r="G58" s="9"/>
      <c r="H58" s="12"/>
      <c r="I58" s="12"/>
      <c r="J58" s="1"/>
      <c r="K58" s="1"/>
      <c r="L58" s="5"/>
      <c r="M58" s="5"/>
      <c r="N58" s="1"/>
      <c r="O58" s="1"/>
      <c r="P58" s="9"/>
      <c r="Q58" s="9"/>
      <c r="R58" s="1"/>
      <c r="S58" s="1"/>
      <c r="T58" s="3"/>
      <c r="U58" s="8"/>
      <c r="V58" s="2"/>
      <c r="W58" s="2"/>
      <c r="X58" s="2"/>
      <c r="Y58" s="2"/>
      <c r="Z58" s="2"/>
      <c r="AA58" s="2"/>
      <c r="AB58" s="2"/>
      <c r="AC58" s="2"/>
      <c r="AD58" s="2"/>
      <c r="AE58" s="2"/>
      <c r="AF58" s="1"/>
      <c r="AG58" s="1"/>
      <c r="AH58" s="1"/>
      <c r="AI58" s="1"/>
      <c r="AJ58" s="1"/>
      <c r="AK58" s="1"/>
      <c r="AL58" s="1"/>
    </row>
    <row r="59" spans="1:38" x14ac:dyDescent="0.25">
      <c r="A59" s="1"/>
      <c r="B59" s="1"/>
      <c r="C59" s="1"/>
      <c r="D59" s="1"/>
      <c r="E59" s="1"/>
      <c r="G59" s="9"/>
      <c r="H59" s="12"/>
      <c r="I59" s="12"/>
      <c r="J59" s="1"/>
      <c r="K59" s="1"/>
      <c r="L59" s="5"/>
      <c r="M59" s="5"/>
      <c r="N59" s="1"/>
      <c r="O59" s="1"/>
      <c r="P59" s="9"/>
      <c r="Q59" s="9"/>
      <c r="R59" s="1"/>
      <c r="S59" s="1"/>
      <c r="T59" s="3"/>
      <c r="U59" s="8"/>
      <c r="V59" s="2"/>
      <c r="W59" s="2"/>
      <c r="X59" s="2"/>
      <c r="Y59" s="2"/>
      <c r="Z59" s="2"/>
      <c r="AA59" s="2"/>
      <c r="AB59" s="2"/>
      <c r="AC59" s="2"/>
      <c r="AD59" s="2"/>
      <c r="AE59" s="2"/>
      <c r="AF59" s="1"/>
      <c r="AG59" s="1"/>
      <c r="AH59" s="1"/>
      <c r="AI59" s="1"/>
      <c r="AJ59" s="1"/>
      <c r="AK59" s="1"/>
      <c r="AL59" s="1"/>
    </row>
    <row r="60" spans="1:38" x14ac:dyDescent="0.25">
      <c r="A60" s="1"/>
      <c r="B60" s="1"/>
      <c r="C60" s="1"/>
      <c r="D60" s="1"/>
      <c r="E60" s="1"/>
      <c r="G60" s="9"/>
      <c r="H60" s="12"/>
      <c r="I60" s="12"/>
      <c r="J60" s="1"/>
      <c r="K60" s="1"/>
      <c r="L60" s="5"/>
      <c r="M60" s="5"/>
      <c r="N60" s="1"/>
      <c r="O60" s="1"/>
      <c r="P60" s="9"/>
      <c r="Q60" s="9"/>
      <c r="R60" s="1"/>
      <c r="S60" s="1"/>
      <c r="T60" s="3"/>
      <c r="U60" s="8"/>
      <c r="V60" s="2"/>
      <c r="W60" s="2"/>
      <c r="X60" s="2"/>
      <c r="Y60" s="2"/>
      <c r="Z60" s="2"/>
      <c r="AA60" s="2"/>
      <c r="AB60" s="2"/>
      <c r="AC60" s="2"/>
      <c r="AD60" s="2"/>
      <c r="AE60" s="2"/>
      <c r="AF60" s="1"/>
      <c r="AG60" s="1"/>
      <c r="AH60" s="1"/>
      <c r="AI60" s="1"/>
      <c r="AJ60" s="1"/>
      <c r="AK60" s="1"/>
      <c r="AL60" s="1"/>
    </row>
    <row r="61" spans="1:38" x14ac:dyDescent="0.25">
      <c r="A61" s="1"/>
      <c r="B61" s="1"/>
      <c r="C61" s="1"/>
      <c r="D61" s="1"/>
      <c r="E61" s="1"/>
      <c r="G61" s="9"/>
      <c r="H61" s="12"/>
      <c r="I61" s="12"/>
      <c r="J61" s="1"/>
      <c r="K61" s="1"/>
      <c r="L61" s="5"/>
      <c r="M61" s="5"/>
      <c r="N61" s="1"/>
      <c r="O61" s="1"/>
      <c r="P61" s="9"/>
      <c r="Q61" s="9"/>
      <c r="R61" s="1"/>
      <c r="S61" s="1"/>
      <c r="T61" s="3"/>
      <c r="U61" s="8"/>
      <c r="V61" s="2"/>
      <c r="W61" s="2"/>
      <c r="X61" s="2"/>
      <c r="Y61" s="2"/>
      <c r="Z61" s="2"/>
      <c r="AA61" s="2"/>
      <c r="AB61" s="2"/>
      <c r="AC61" s="2"/>
      <c r="AD61" s="2"/>
      <c r="AE61" s="2"/>
      <c r="AF61" s="1"/>
      <c r="AG61" s="1"/>
      <c r="AH61" s="1"/>
      <c r="AI61" s="1"/>
      <c r="AJ61" s="1"/>
      <c r="AK61" s="1"/>
      <c r="AL61" s="1"/>
    </row>
    <row r="62" spans="1:38" x14ac:dyDescent="0.25">
      <c r="A62" s="1"/>
      <c r="B62" s="1"/>
      <c r="C62" s="1"/>
      <c r="D62" s="1"/>
      <c r="E62" s="1"/>
      <c r="G62" s="9"/>
      <c r="H62" s="12"/>
      <c r="I62" s="12"/>
      <c r="J62" s="1"/>
      <c r="K62" s="1"/>
      <c r="L62" s="5"/>
      <c r="M62" s="5"/>
      <c r="N62" s="1"/>
      <c r="O62" s="1"/>
      <c r="P62" s="9"/>
      <c r="Q62" s="9"/>
      <c r="R62" s="1"/>
      <c r="S62" s="1"/>
      <c r="T62" s="3"/>
      <c r="U62" s="8"/>
      <c r="V62" s="2"/>
      <c r="W62" s="2"/>
      <c r="X62" s="2"/>
      <c r="Y62" s="2"/>
      <c r="Z62" s="2"/>
      <c r="AA62" s="2"/>
      <c r="AB62" s="2"/>
      <c r="AC62" s="2"/>
      <c r="AD62" s="2"/>
      <c r="AE62" s="2"/>
      <c r="AF62" s="1"/>
      <c r="AG62" s="1"/>
      <c r="AH62" s="1"/>
      <c r="AI62" s="1"/>
      <c r="AJ62" s="1"/>
      <c r="AK62" s="1"/>
      <c r="AL62" s="1"/>
    </row>
    <row r="63" spans="1:38" x14ac:dyDescent="0.25">
      <c r="A63" s="1"/>
      <c r="B63" s="1"/>
      <c r="C63" s="1"/>
      <c r="D63" s="1"/>
      <c r="E63" s="1"/>
      <c r="G63" s="9"/>
      <c r="H63" s="12"/>
      <c r="I63" s="12"/>
      <c r="J63" s="1"/>
      <c r="K63" s="1"/>
      <c r="L63" s="5"/>
      <c r="M63" s="5"/>
      <c r="N63" s="1"/>
      <c r="O63" s="1"/>
      <c r="P63" s="9"/>
      <c r="Q63" s="9"/>
      <c r="R63" s="1"/>
      <c r="S63" s="1"/>
      <c r="T63" s="10"/>
      <c r="U63" s="8"/>
      <c r="V63" s="2"/>
      <c r="W63" s="2"/>
      <c r="X63" s="2"/>
      <c r="Y63" s="2"/>
      <c r="Z63" s="2"/>
      <c r="AA63" s="2"/>
      <c r="AB63" s="2"/>
      <c r="AC63" s="2"/>
      <c r="AD63" s="2"/>
      <c r="AE63" s="2"/>
      <c r="AF63" s="1"/>
      <c r="AG63" s="1"/>
      <c r="AH63" s="1"/>
      <c r="AI63" s="1"/>
      <c r="AJ63" s="1"/>
      <c r="AK63" s="1"/>
      <c r="AL63" s="1"/>
    </row>
    <row r="64" spans="1:38" x14ac:dyDescent="0.25">
      <c r="A64" s="1"/>
      <c r="B64" s="1"/>
      <c r="C64" s="1"/>
      <c r="D64" s="1"/>
      <c r="E64" s="1"/>
      <c r="G64" s="9"/>
      <c r="H64" s="12"/>
      <c r="I64" s="12"/>
      <c r="J64" s="1"/>
      <c r="K64" s="1"/>
      <c r="L64" s="5"/>
      <c r="M64" s="5"/>
      <c r="N64" s="1"/>
      <c r="O64" s="1"/>
      <c r="P64" s="9"/>
      <c r="Q64" s="9"/>
      <c r="R64" s="1"/>
      <c r="S64" s="1"/>
      <c r="T64" s="10"/>
      <c r="U64" s="8"/>
      <c r="V64" s="2"/>
      <c r="W64" s="2"/>
      <c r="X64" s="2"/>
      <c r="Y64" s="2"/>
      <c r="Z64" s="2"/>
      <c r="AA64" s="2"/>
      <c r="AB64" s="2"/>
      <c r="AC64" s="2"/>
      <c r="AD64" s="2"/>
      <c r="AE64" s="2"/>
      <c r="AF64" s="1"/>
      <c r="AG64" s="1"/>
      <c r="AH64" s="1"/>
      <c r="AI64" s="1"/>
      <c r="AJ64" s="1"/>
      <c r="AK64" s="1"/>
      <c r="AL64" s="1"/>
    </row>
    <row r="65" spans="1:38" x14ac:dyDescent="0.25">
      <c r="A65" s="1"/>
      <c r="B65" s="1"/>
      <c r="C65" s="1"/>
      <c r="D65" s="1"/>
      <c r="E65" s="1"/>
      <c r="G65" s="9"/>
      <c r="H65" s="12"/>
      <c r="I65" s="12"/>
      <c r="J65" s="1"/>
      <c r="K65" s="1"/>
      <c r="L65" s="5"/>
      <c r="M65" s="5"/>
      <c r="N65" s="1"/>
      <c r="O65" s="1"/>
      <c r="P65" s="9"/>
      <c r="Q65" s="9"/>
      <c r="R65" s="1"/>
      <c r="S65" s="1"/>
      <c r="T65" s="10"/>
      <c r="U65" s="8"/>
      <c r="V65" s="2"/>
      <c r="W65" s="2"/>
      <c r="X65" s="2"/>
      <c r="Y65" s="2"/>
      <c r="Z65" s="2"/>
      <c r="AA65" s="2"/>
      <c r="AB65" s="2"/>
      <c r="AC65" s="2"/>
      <c r="AD65" s="2"/>
      <c r="AE65" s="2"/>
      <c r="AF65" s="1"/>
      <c r="AG65" s="1"/>
      <c r="AH65" s="1"/>
      <c r="AI65" s="1"/>
      <c r="AJ65" s="1"/>
      <c r="AK65" s="1"/>
      <c r="AL65" s="1"/>
    </row>
    <row r="66" spans="1:38" x14ac:dyDescent="0.25">
      <c r="A66" s="1"/>
      <c r="B66" s="1"/>
      <c r="C66" s="1"/>
      <c r="D66" s="1"/>
      <c r="E66" s="1"/>
      <c r="G66" s="9"/>
      <c r="H66" s="12"/>
      <c r="I66" s="12"/>
      <c r="J66" s="1"/>
      <c r="K66" s="1"/>
      <c r="L66" s="5"/>
      <c r="M66" s="5"/>
      <c r="N66" s="1"/>
      <c r="O66" s="1"/>
      <c r="P66" s="9"/>
      <c r="Q66" s="9"/>
      <c r="R66" s="1"/>
      <c r="S66" s="1"/>
      <c r="T66" s="10"/>
      <c r="U66" s="8"/>
      <c r="V66" s="2"/>
      <c r="W66" s="2"/>
      <c r="X66" s="2"/>
      <c r="Y66" s="2"/>
      <c r="Z66" s="2"/>
      <c r="AA66" s="2"/>
      <c r="AB66" s="2"/>
      <c r="AC66" s="2"/>
      <c r="AD66" s="2"/>
      <c r="AE66" s="2"/>
      <c r="AF66" s="1"/>
      <c r="AG66" s="1"/>
      <c r="AH66" s="1"/>
      <c r="AI66" s="1"/>
      <c r="AJ66" s="1"/>
      <c r="AK66" s="1"/>
      <c r="AL66" s="1"/>
    </row>
    <row r="67" spans="1:38" x14ac:dyDescent="0.25">
      <c r="A67" s="1"/>
      <c r="B67" s="1"/>
      <c r="C67" s="1"/>
      <c r="D67" s="1"/>
      <c r="E67" s="1"/>
      <c r="G67" s="9"/>
      <c r="H67" s="12"/>
      <c r="I67" s="12"/>
      <c r="J67" s="1"/>
      <c r="K67" s="1"/>
      <c r="L67" s="5"/>
      <c r="M67" s="5"/>
      <c r="N67" s="1"/>
      <c r="O67" s="1"/>
      <c r="P67" s="9"/>
      <c r="Q67" s="9"/>
      <c r="R67" s="1"/>
      <c r="S67" s="1"/>
      <c r="T67" s="10"/>
      <c r="U67" s="8"/>
      <c r="V67" s="2"/>
      <c r="W67" s="2"/>
      <c r="X67" s="2"/>
      <c r="Y67" s="2"/>
      <c r="Z67" s="2"/>
      <c r="AA67" s="2"/>
      <c r="AB67" s="2"/>
      <c r="AC67" s="1"/>
      <c r="AD67" s="1"/>
      <c r="AE67" s="1"/>
      <c r="AF67" s="1"/>
      <c r="AG67" s="1"/>
      <c r="AH67" s="1"/>
      <c r="AI67" s="1"/>
      <c r="AJ67" s="1"/>
      <c r="AK67" s="1"/>
      <c r="AL67" s="1"/>
    </row>
    <row r="68" spans="1:38" x14ac:dyDescent="0.25">
      <c r="A68" s="1"/>
      <c r="B68" s="1"/>
      <c r="C68" s="1"/>
      <c r="D68" s="1"/>
      <c r="E68" s="1"/>
      <c r="G68" s="9"/>
      <c r="H68" s="12"/>
      <c r="I68" s="12"/>
      <c r="J68" s="1"/>
      <c r="K68" s="1"/>
      <c r="L68" s="7"/>
      <c r="M68" s="7"/>
      <c r="N68" s="1"/>
      <c r="O68" s="1"/>
      <c r="P68" s="9"/>
      <c r="Q68" s="9"/>
      <c r="R68" s="1"/>
      <c r="S68" s="1"/>
      <c r="T68" s="10"/>
      <c r="U68" s="2"/>
      <c r="V68" s="2"/>
      <c r="W68" s="2"/>
      <c r="X68" s="2"/>
      <c r="Y68" s="2"/>
      <c r="Z68" s="2"/>
      <c r="AA68" s="2"/>
      <c r="AB68" s="2"/>
      <c r="AC68" s="1"/>
      <c r="AD68" s="1"/>
      <c r="AE68" s="1"/>
      <c r="AF68" s="1"/>
      <c r="AG68" s="1"/>
      <c r="AH68" s="1"/>
      <c r="AI68" s="1"/>
      <c r="AJ68" s="1"/>
      <c r="AK68" s="1"/>
      <c r="AL68" s="1"/>
    </row>
    <row r="69" spans="1:38" x14ac:dyDescent="0.25">
      <c r="A69" s="1"/>
      <c r="B69" s="1"/>
      <c r="C69" s="1"/>
      <c r="D69" s="1"/>
      <c r="E69" s="1"/>
      <c r="G69" s="9"/>
      <c r="H69" s="12"/>
      <c r="I69" s="12"/>
      <c r="J69" s="1"/>
      <c r="K69" s="1"/>
      <c r="L69" s="7"/>
      <c r="M69" s="7"/>
      <c r="N69" s="1"/>
      <c r="O69" s="1"/>
      <c r="P69" s="9"/>
      <c r="Q69" s="9"/>
      <c r="R69" s="1"/>
      <c r="S69" s="1"/>
      <c r="T69" s="10"/>
      <c r="U69" s="2"/>
      <c r="V69" s="2"/>
      <c r="W69" s="2"/>
      <c r="X69" s="2"/>
      <c r="Y69" s="2"/>
      <c r="Z69" s="2"/>
      <c r="AA69" s="2"/>
      <c r="AB69" s="2"/>
      <c r="AC69" s="1"/>
      <c r="AD69" s="1"/>
      <c r="AE69" s="1"/>
      <c r="AF69" s="1"/>
      <c r="AG69" s="1"/>
      <c r="AH69" s="1"/>
      <c r="AI69" s="1"/>
      <c r="AJ69" s="1"/>
      <c r="AK69" s="1"/>
      <c r="AL69" s="1"/>
    </row>
    <row r="70" spans="1:38" x14ac:dyDescent="0.25">
      <c r="A70" s="1"/>
      <c r="B70" s="1"/>
      <c r="C70" s="1"/>
      <c r="D70" s="1"/>
      <c r="E70" s="1"/>
      <c r="G70" s="9"/>
      <c r="H70" s="12"/>
      <c r="I70" s="12"/>
      <c r="J70" s="1"/>
      <c r="K70" s="1"/>
      <c r="L70" s="7"/>
      <c r="M70" s="7"/>
      <c r="N70" s="1"/>
      <c r="O70" s="1"/>
      <c r="P70" s="9"/>
      <c r="Q70" s="9"/>
      <c r="R70" s="1"/>
      <c r="S70" s="1"/>
      <c r="T70" s="10"/>
      <c r="U70" s="2"/>
      <c r="V70" s="2"/>
      <c r="W70" s="2"/>
      <c r="X70" s="2"/>
      <c r="Y70" s="2"/>
      <c r="Z70" s="2"/>
      <c r="AA70" s="2"/>
      <c r="AB70" s="2"/>
      <c r="AC70" s="1"/>
      <c r="AD70" s="1"/>
      <c r="AE70" s="1"/>
      <c r="AF70" s="1"/>
      <c r="AG70" s="1"/>
      <c r="AH70" s="1"/>
      <c r="AI70" s="1"/>
      <c r="AJ70" s="1"/>
      <c r="AK70" s="1"/>
      <c r="AL70" s="1"/>
    </row>
    <row r="71" spans="1:38" x14ac:dyDescent="0.25">
      <c r="A71" s="1"/>
      <c r="B71" s="1"/>
      <c r="C71" s="1"/>
      <c r="D71" s="1"/>
      <c r="E71" s="1"/>
      <c r="G71" s="9"/>
      <c r="H71" s="12"/>
      <c r="I71" s="12"/>
      <c r="J71" s="1"/>
      <c r="K71" s="1"/>
      <c r="L71" s="7"/>
      <c r="M71" s="7"/>
      <c r="N71" s="1"/>
      <c r="O71" s="1"/>
      <c r="P71" s="9"/>
      <c r="Q71" s="9"/>
      <c r="R71" s="1"/>
      <c r="S71" s="1"/>
      <c r="T71" s="10"/>
      <c r="U71" s="2"/>
      <c r="V71" s="2"/>
      <c r="W71" s="2"/>
      <c r="X71" s="2"/>
      <c r="Y71" s="2"/>
      <c r="Z71" s="2"/>
      <c r="AA71" s="2"/>
      <c r="AB71" s="2"/>
      <c r="AC71" s="1"/>
      <c r="AD71" s="1"/>
      <c r="AE71" s="1"/>
      <c r="AF71" s="1"/>
      <c r="AG71" s="1"/>
      <c r="AH71" s="1"/>
      <c r="AI71" s="1"/>
      <c r="AJ71" s="1"/>
      <c r="AK71" s="1"/>
      <c r="AL71" s="1"/>
    </row>
    <row r="72" spans="1:38" x14ac:dyDescent="0.25">
      <c r="A72" s="1"/>
      <c r="B72" s="1"/>
      <c r="C72" s="1"/>
      <c r="D72" s="1"/>
      <c r="E72" s="1"/>
      <c r="G72" s="9"/>
      <c r="H72" s="12"/>
      <c r="I72" s="12"/>
      <c r="J72" s="1"/>
      <c r="K72" s="1"/>
      <c r="L72" s="1"/>
      <c r="M72" s="1"/>
      <c r="N72" s="1"/>
      <c r="O72" s="1"/>
      <c r="P72" s="9"/>
      <c r="Q72" s="9"/>
      <c r="R72" s="1"/>
      <c r="S72" s="1"/>
      <c r="T72" s="10"/>
      <c r="U72" s="2"/>
      <c r="V72" s="2"/>
      <c r="W72" s="2"/>
      <c r="X72" s="2"/>
      <c r="Y72" s="2"/>
      <c r="Z72" s="2"/>
      <c r="AA72" s="2"/>
      <c r="AB72" s="2"/>
      <c r="AC72" s="1"/>
      <c r="AD72" s="1"/>
      <c r="AE72" s="1"/>
      <c r="AF72" s="1"/>
      <c r="AG72" s="1"/>
      <c r="AH72" s="1"/>
      <c r="AI72" s="1"/>
      <c r="AJ72" s="1"/>
      <c r="AK72" s="1"/>
      <c r="AL72" s="1"/>
    </row>
    <row r="73" spans="1:38" x14ac:dyDescent="0.25">
      <c r="A73" s="1"/>
      <c r="B73" s="1"/>
      <c r="C73" s="1"/>
      <c r="D73" s="1"/>
      <c r="E73" s="1"/>
      <c r="G73" s="9"/>
      <c r="H73" s="12"/>
      <c r="I73" s="12"/>
      <c r="J73" s="1"/>
      <c r="K73" s="1"/>
      <c r="L73" s="1"/>
      <c r="M73" s="1"/>
      <c r="N73" s="1"/>
      <c r="O73" s="1"/>
      <c r="P73" s="9"/>
      <c r="Q73" s="9"/>
      <c r="R73" s="1"/>
      <c r="S73" s="1"/>
      <c r="T73" s="10"/>
      <c r="U73" s="2"/>
      <c r="V73" s="2"/>
      <c r="W73" s="2"/>
      <c r="X73" s="2"/>
      <c r="Y73" s="2"/>
      <c r="Z73" s="2"/>
      <c r="AA73" s="2"/>
      <c r="AB73" s="2"/>
      <c r="AC73" s="1"/>
      <c r="AD73" s="1"/>
      <c r="AE73" s="1"/>
      <c r="AF73" s="1"/>
      <c r="AG73" s="1"/>
      <c r="AH73" s="1"/>
      <c r="AI73" s="1"/>
      <c r="AJ73" s="1"/>
      <c r="AK73" s="1"/>
      <c r="AL73" s="1"/>
    </row>
    <row r="74" spans="1:38" x14ac:dyDescent="0.25">
      <c r="A74" s="1"/>
      <c r="B74" s="1"/>
      <c r="C74" s="1"/>
      <c r="D74" s="1"/>
      <c r="E74" s="1"/>
      <c r="G74" s="9"/>
      <c r="H74" s="12"/>
      <c r="I74" s="12"/>
      <c r="J74" s="1"/>
      <c r="K74" s="1"/>
      <c r="L74" s="1"/>
      <c r="M74" s="1"/>
      <c r="N74" s="1"/>
      <c r="O74" s="1"/>
      <c r="P74" s="9"/>
      <c r="Q74" s="9"/>
      <c r="R74" s="1"/>
      <c r="S74" s="1"/>
      <c r="T74" s="2"/>
      <c r="U74" s="2"/>
      <c r="V74" s="2"/>
      <c r="W74" s="2"/>
      <c r="X74" s="2"/>
      <c r="Y74" s="2"/>
      <c r="Z74" s="2"/>
      <c r="AA74" s="2"/>
      <c r="AB74" s="2"/>
      <c r="AC74" s="1"/>
      <c r="AD74" s="1"/>
      <c r="AE74" s="1"/>
      <c r="AF74" s="1"/>
      <c r="AG74" s="1"/>
      <c r="AH74" s="1"/>
      <c r="AI74" s="1"/>
      <c r="AJ74" s="1"/>
      <c r="AK74" s="1"/>
      <c r="AL74" s="1"/>
    </row>
    <row r="75" spans="1:38" x14ac:dyDescent="0.25">
      <c r="A75" s="1"/>
      <c r="B75" s="1"/>
      <c r="C75" s="1"/>
      <c r="D75" s="1"/>
      <c r="E75" s="1"/>
      <c r="G75" s="9"/>
      <c r="H75" s="12"/>
      <c r="I75" s="12"/>
      <c r="J75" s="1"/>
      <c r="K75" s="1"/>
      <c r="L75" s="1"/>
      <c r="M75" s="1"/>
      <c r="N75" s="1"/>
      <c r="O75" s="1"/>
      <c r="P75" s="9"/>
      <c r="Q75" s="9"/>
      <c r="R75" s="1"/>
      <c r="S75" s="1"/>
      <c r="T75" s="2"/>
      <c r="U75" s="2"/>
      <c r="V75" s="2"/>
      <c r="W75" s="2"/>
      <c r="X75" s="2"/>
      <c r="Y75" s="2"/>
      <c r="Z75" s="2"/>
      <c r="AA75" s="2"/>
      <c r="AB75" s="2"/>
      <c r="AC75" s="1"/>
      <c r="AD75" s="1"/>
      <c r="AE75" s="1"/>
      <c r="AF75" s="1"/>
      <c r="AG75" s="1"/>
      <c r="AH75" s="1"/>
      <c r="AI75" s="1"/>
      <c r="AJ75" s="1"/>
      <c r="AK75" s="1"/>
      <c r="AL75" s="1"/>
    </row>
    <row r="76" spans="1:38" x14ac:dyDescent="0.25">
      <c r="A76" s="1"/>
      <c r="B76" s="1"/>
      <c r="C76" s="1"/>
      <c r="D76" s="1"/>
      <c r="E76" s="1"/>
      <c r="G76" s="9"/>
      <c r="H76" s="12"/>
      <c r="I76" s="12"/>
      <c r="J76" s="1"/>
      <c r="K76" s="1"/>
      <c r="L76" s="1"/>
      <c r="M76" s="1"/>
      <c r="N76" s="1"/>
      <c r="O76" s="1"/>
      <c r="P76" s="9"/>
      <c r="Q76" s="9"/>
      <c r="R76" s="1"/>
      <c r="S76" s="1"/>
      <c r="T76" s="2"/>
      <c r="U76" s="2"/>
      <c r="V76" s="2"/>
      <c r="W76" s="2"/>
      <c r="X76" s="2"/>
      <c r="Y76" s="2"/>
      <c r="Z76" s="2"/>
      <c r="AA76" s="2"/>
      <c r="AB76" s="2"/>
      <c r="AC76" s="1"/>
      <c r="AD76" s="1"/>
      <c r="AE76" s="1"/>
      <c r="AF76" s="1"/>
      <c r="AG76" s="1"/>
      <c r="AH76" s="1"/>
      <c r="AI76" s="1"/>
      <c r="AJ76" s="1"/>
      <c r="AK76" s="1"/>
      <c r="AL76" s="1"/>
    </row>
    <row r="77" spans="1:38" x14ac:dyDescent="0.25">
      <c r="A77" s="1"/>
      <c r="B77" s="1"/>
      <c r="C77" s="1"/>
      <c r="D77" s="1"/>
      <c r="E77" s="1"/>
      <c r="G77" s="9"/>
      <c r="H77" s="12"/>
      <c r="I77" s="12"/>
      <c r="J77" s="1"/>
      <c r="K77" s="1"/>
      <c r="L77" s="1"/>
      <c r="M77" s="1"/>
      <c r="N77" s="1"/>
      <c r="O77" s="1"/>
      <c r="P77" s="9"/>
      <c r="Q77" s="9"/>
      <c r="R77" s="1"/>
      <c r="S77" s="1"/>
      <c r="T77" s="1"/>
      <c r="U77" s="1"/>
      <c r="V77" s="1"/>
      <c r="W77" s="1"/>
      <c r="X77" s="1"/>
      <c r="Y77" s="1"/>
      <c r="Z77" s="1"/>
      <c r="AA77" s="1"/>
      <c r="AB77" s="1"/>
      <c r="AC77" s="1"/>
      <c r="AD77" s="1"/>
      <c r="AE77" s="1"/>
      <c r="AF77" s="1"/>
      <c r="AG77" s="1"/>
      <c r="AH77" s="1"/>
      <c r="AI77" s="1"/>
      <c r="AJ77" s="1"/>
      <c r="AK77" s="1"/>
      <c r="AL77" s="1"/>
    </row>
    <row r="78" spans="1:38" x14ac:dyDescent="0.25">
      <c r="G78" s="11"/>
      <c r="P78" s="11"/>
      <c r="Q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889C5978-CCA3-4017-9707-C582C5A11B61}">
            <x14:iconSet custom="1">
              <x14:cfvo type="percent">
                <xm:f>0</xm:f>
              </x14:cfvo>
              <x14:cfvo type="num">
                <xm:f>0</xm:f>
              </x14:cfvo>
              <x14:cfvo type="num" gte="0">
                <xm:f>0</xm:f>
              </x14:cfvo>
              <x14:cfIcon iconSet="3TrafficLights1" iconId="0"/>
              <x14:cfIcon iconSet="3TrafficLights1" iconId="2"/>
              <x14:cfIcon iconSet="3TrafficLights1" iconId="2"/>
            </x14:iconSet>
          </x14:cfRule>
          <xm:sqref>O24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L78"/>
  <sheetViews>
    <sheetView zoomScaleNormal="100" workbookViewId="0">
      <selection activeCell="B1" sqref="B1:AF44"/>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0.140625" customWidth="1"/>
    <col min="6" max="6" width="1.140625" style="1" customWidth="1"/>
    <col min="7" max="7" width="1.28515625" customWidth="1"/>
    <col min="8" max="8" width="12.28515625" style="13" customWidth="1"/>
    <col min="9" max="9" width="10.28515625" style="13" customWidth="1"/>
    <col min="10" max="10" width="11.28515625" customWidth="1"/>
    <col min="11" max="11" width="10" customWidth="1"/>
    <col min="12" max="12" width="9.85546875" customWidth="1"/>
    <col min="13" max="13" width="7.7109375" customWidth="1"/>
    <col min="14" max="14" width="8.7109375" customWidth="1"/>
    <col min="15" max="15" width="12.85546875" customWidth="1"/>
    <col min="16" max="16" width="1.28515625" customWidth="1"/>
    <col min="17" max="17" width="11.42578125" customWidth="1"/>
    <col min="18" max="18" width="4.7109375" customWidth="1"/>
    <col min="19" max="19" width="17.42578125" customWidth="1"/>
    <col min="20" max="20" width="9.85546875" customWidth="1"/>
    <col min="21" max="21" width="9.140625" customWidth="1"/>
    <col min="22" max="22" width="11.85546875" bestFit="1" customWidth="1"/>
    <col min="23" max="23" width="8.42578125" customWidth="1"/>
    <col min="24" max="24" width="7.7109375" bestFit="1" customWidth="1"/>
    <col min="26" max="26" width="1.28515625" customWidth="1"/>
    <col min="27" max="27" width="10.85546875" customWidth="1"/>
    <col min="28" max="28" width="9.7109375" bestFit="1" customWidth="1"/>
    <col min="29" max="29" width="1.140625" customWidth="1"/>
    <col min="31" max="31" width="10.42578125" bestFit="1" customWidth="1"/>
  </cols>
  <sheetData>
    <row r="1" spans="1:38" ht="8.25" customHeight="1" x14ac:dyDescent="0.25">
      <c r="A1" s="1"/>
      <c r="B1" s="61"/>
      <c r="C1" s="61"/>
      <c r="D1" s="61"/>
      <c r="E1" s="61"/>
      <c r="F1" s="61"/>
      <c r="G1" s="61"/>
      <c r="H1" s="117"/>
      <c r="I1" s="117"/>
      <c r="J1" s="61"/>
      <c r="K1" s="61"/>
      <c r="L1" s="61"/>
      <c r="M1" s="61"/>
      <c r="N1" s="61"/>
      <c r="O1" s="61"/>
      <c r="P1" s="61"/>
      <c r="Q1" s="62"/>
      <c r="R1" s="62"/>
      <c r="S1" s="62"/>
      <c r="T1" s="62"/>
      <c r="U1" s="62"/>
      <c r="V1" s="62"/>
      <c r="W1" s="62"/>
      <c r="X1" s="62"/>
      <c r="Y1" s="62"/>
      <c r="Z1" s="62"/>
      <c r="AA1" s="62"/>
      <c r="AB1" s="62"/>
      <c r="AC1" s="62"/>
      <c r="AD1" s="62"/>
      <c r="AE1" s="62"/>
      <c r="AF1" s="61"/>
      <c r="AG1" s="1"/>
      <c r="AH1" s="1"/>
      <c r="AI1" s="1"/>
      <c r="AJ1" s="1"/>
      <c r="AK1" s="1"/>
      <c r="AL1" s="1"/>
    </row>
    <row r="2" spans="1:38" ht="12" customHeight="1" x14ac:dyDescent="0.25">
      <c r="A2" s="1"/>
      <c r="B2" s="62"/>
      <c r="C2" s="62"/>
      <c r="D2" s="62"/>
      <c r="E2" s="62"/>
      <c r="F2" s="61"/>
      <c r="G2" s="66"/>
      <c r="H2" s="61"/>
      <c r="I2" s="61"/>
      <c r="J2" s="61"/>
      <c r="K2" s="61"/>
      <c r="L2" s="63"/>
      <c r="M2" s="63"/>
      <c r="N2" s="64" t="s">
        <v>31</v>
      </c>
      <c r="O2" s="65">
        <v>0</v>
      </c>
      <c r="P2" s="66"/>
      <c r="Q2" s="61"/>
      <c r="R2" s="61"/>
      <c r="S2" s="61"/>
      <c r="T2" s="61"/>
      <c r="U2" s="61"/>
      <c r="V2" s="61"/>
      <c r="W2" s="61"/>
      <c r="X2" s="61"/>
      <c r="Y2" s="61"/>
      <c r="Z2" s="61"/>
      <c r="AA2" s="61"/>
      <c r="AB2" s="61"/>
      <c r="AC2" s="61"/>
      <c r="AD2" s="61"/>
      <c r="AE2" s="61"/>
      <c r="AF2" s="68"/>
      <c r="AG2" s="2"/>
      <c r="AH2" s="1"/>
      <c r="AI2" s="1"/>
      <c r="AJ2" s="1"/>
      <c r="AK2" s="1"/>
      <c r="AL2" s="1"/>
    </row>
    <row r="3" spans="1:38" ht="12" customHeight="1" x14ac:dyDescent="0.25">
      <c r="A3" s="1"/>
      <c r="B3" s="69" t="s">
        <v>29</v>
      </c>
      <c r="C3" s="132"/>
      <c r="D3" s="61"/>
      <c r="E3" s="61"/>
      <c r="F3" s="61"/>
      <c r="G3" s="68"/>
      <c r="H3" s="71" t="s">
        <v>5</v>
      </c>
      <c r="I3" s="72"/>
      <c r="J3" s="72"/>
      <c r="K3" s="73"/>
      <c r="L3" s="74"/>
      <c r="M3" s="75"/>
      <c r="N3" s="75"/>
      <c r="O3" s="76"/>
      <c r="P3" s="68"/>
      <c r="Q3" s="71" t="s">
        <v>0</v>
      </c>
      <c r="R3" s="77"/>
      <c r="S3" s="77"/>
      <c r="T3" s="78" t="s">
        <v>1</v>
      </c>
      <c r="U3" s="77"/>
      <c r="V3" s="77"/>
      <c r="W3" s="77"/>
      <c r="X3" s="77"/>
      <c r="Y3" s="77"/>
      <c r="Z3" s="67"/>
      <c r="AA3" s="78" t="s">
        <v>49</v>
      </c>
      <c r="AB3" s="77"/>
      <c r="AC3" s="67"/>
      <c r="AD3" s="78" t="s">
        <v>59</v>
      </c>
      <c r="AE3" s="77"/>
      <c r="AF3" s="68"/>
      <c r="AG3" s="2"/>
      <c r="AH3" s="1"/>
      <c r="AI3" s="1"/>
      <c r="AJ3" s="1"/>
      <c r="AK3" s="1"/>
      <c r="AL3" s="1"/>
    </row>
    <row r="4" spans="1:38" ht="12" customHeight="1" thickBot="1" x14ac:dyDescent="0.3">
      <c r="A4" s="1"/>
      <c r="B4" s="83" t="s">
        <v>25</v>
      </c>
      <c r="C4" s="83"/>
      <c r="D4" s="83"/>
      <c r="E4" s="83"/>
      <c r="F4" s="61"/>
      <c r="G4" s="68"/>
      <c r="H4" s="84" t="s">
        <v>2</v>
      </c>
      <c r="I4" s="85" t="s">
        <v>3</v>
      </c>
      <c r="J4" s="86" t="s">
        <v>9</v>
      </c>
      <c r="K4" s="84" t="s">
        <v>6</v>
      </c>
      <c r="L4" s="86" t="s">
        <v>10</v>
      </c>
      <c r="M4" s="86" t="s">
        <v>19</v>
      </c>
      <c r="N4" s="86" t="s">
        <v>11</v>
      </c>
      <c r="O4" s="84" t="s">
        <v>8</v>
      </c>
      <c r="P4" s="68"/>
      <c r="Q4" s="87" t="s">
        <v>2</v>
      </c>
      <c r="R4" s="88"/>
      <c r="S4" s="88" t="s">
        <v>3</v>
      </c>
      <c r="T4" s="88" t="s">
        <v>50</v>
      </c>
      <c r="U4" s="88" t="s">
        <v>51</v>
      </c>
      <c r="V4" s="88" t="s">
        <v>52</v>
      </c>
      <c r="W4" s="88" t="s">
        <v>53</v>
      </c>
      <c r="X4" s="85" t="s">
        <v>54</v>
      </c>
      <c r="Y4" s="88" t="s">
        <v>55</v>
      </c>
      <c r="Z4" s="79"/>
      <c r="AA4" s="87" t="s">
        <v>2</v>
      </c>
      <c r="AB4" s="88" t="s">
        <v>56</v>
      </c>
      <c r="AC4" s="89"/>
      <c r="AD4" s="88" t="s">
        <v>2</v>
      </c>
      <c r="AE4" s="88" t="s">
        <v>56</v>
      </c>
      <c r="AF4" s="68"/>
      <c r="AG4" s="2"/>
      <c r="AH4" s="1"/>
      <c r="AI4" s="1"/>
      <c r="AJ4" s="1"/>
      <c r="AK4" s="1"/>
      <c r="AL4" s="1"/>
    </row>
    <row r="5" spans="1:38" ht="12" customHeight="1" x14ac:dyDescent="0.25">
      <c r="A5" s="1"/>
      <c r="B5" s="83" t="s">
        <v>24</v>
      </c>
      <c r="C5" s="83"/>
      <c r="D5" s="83"/>
      <c r="E5" s="83"/>
      <c r="F5" s="61"/>
      <c r="G5" s="68"/>
      <c r="H5" s="90"/>
      <c r="I5" s="64"/>
      <c r="J5" s="137"/>
      <c r="K5" s="137"/>
      <c r="L5" s="137"/>
      <c r="M5" s="137"/>
      <c r="N5" s="137"/>
      <c r="O5" s="91">
        <f>J5-(K5+L5+M5+N5)</f>
        <v>0</v>
      </c>
      <c r="P5" s="68"/>
      <c r="Q5" s="92"/>
      <c r="R5" s="68"/>
      <c r="S5" s="68"/>
      <c r="T5" s="93"/>
      <c r="U5" s="93"/>
      <c r="V5" s="93"/>
      <c r="W5" s="93"/>
      <c r="X5" s="93"/>
      <c r="Y5" s="93"/>
      <c r="Z5" s="68"/>
      <c r="AA5" s="92"/>
      <c r="AB5" s="95"/>
      <c r="AC5" s="68"/>
      <c r="AD5" s="92"/>
      <c r="AE5" s="93"/>
      <c r="AF5" s="68"/>
      <c r="AG5" s="2"/>
      <c r="AH5" s="1"/>
      <c r="AI5" s="1"/>
      <c r="AJ5" s="1"/>
      <c r="AK5" s="1"/>
      <c r="AL5" s="1"/>
    </row>
    <row r="6" spans="1:38" ht="12" customHeight="1" x14ac:dyDescent="0.25">
      <c r="A6" s="1"/>
      <c r="B6" s="83" t="s">
        <v>23</v>
      </c>
      <c r="C6" s="83"/>
      <c r="D6" s="83"/>
      <c r="E6" s="83"/>
      <c r="F6" s="61"/>
      <c r="G6" s="68"/>
      <c r="H6" s="90"/>
      <c r="I6" s="64"/>
      <c r="J6" s="137"/>
      <c r="K6" s="137"/>
      <c r="L6" s="137"/>
      <c r="M6" s="137"/>
      <c r="N6" s="137"/>
      <c r="O6" s="91">
        <f t="shared" ref="O6:O23" si="0">J6-(K6+L6+M6+N6)</f>
        <v>0</v>
      </c>
      <c r="P6" s="68"/>
      <c r="Q6" s="92"/>
      <c r="R6" s="68"/>
      <c r="S6" s="68"/>
      <c r="T6" s="93"/>
      <c r="U6" s="96"/>
      <c r="V6" s="93"/>
      <c r="W6" s="93"/>
      <c r="X6" s="93"/>
      <c r="Y6" s="93"/>
      <c r="Z6" s="68"/>
      <c r="AA6" s="92"/>
      <c r="AB6" s="95"/>
      <c r="AC6" s="68"/>
      <c r="AD6" s="92"/>
      <c r="AE6" s="93"/>
      <c r="AF6" s="68"/>
      <c r="AG6" s="2"/>
      <c r="AH6" s="1"/>
      <c r="AI6" s="1"/>
      <c r="AJ6" s="1"/>
      <c r="AK6" s="1"/>
      <c r="AL6" s="1"/>
    </row>
    <row r="7" spans="1:38" ht="12" customHeight="1" x14ac:dyDescent="0.25">
      <c r="A7" s="1"/>
      <c r="B7" s="97" t="s">
        <v>20</v>
      </c>
      <c r="C7" s="83"/>
      <c r="D7" s="83"/>
      <c r="E7" s="83"/>
      <c r="F7" s="61"/>
      <c r="G7" s="68"/>
      <c r="H7" s="90"/>
      <c r="I7" s="64"/>
      <c r="J7" s="137"/>
      <c r="K7" s="137"/>
      <c r="L7" s="137"/>
      <c r="M7" s="137"/>
      <c r="N7" s="137"/>
      <c r="O7" s="91">
        <f t="shared" si="0"/>
        <v>0</v>
      </c>
      <c r="P7" s="68"/>
      <c r="Q7" s="92"/>
      <c r="R7" s="68"/>
      <c r="S7" s="68"/>
      <c r="T7" s="93"/>
      <c r="U7" s="93"/>
      <c r="V7" s="93"/>
      <c r="W7" s="93"/>
      <c r="X7" s="93"/>
      <c r="Y7" s="93"/>
      <c r="Z7" s="68"/>
      <c r="AA7" s="92"/>
      <c r="AB7" s="95"/>
      <c r="AC7" s="68"/>
      <c r="AD7" s="92"/>
      <c r="AE7" s="93"/>
      <c r="AF7" s="68"/>
      <c r="AG7" s="2"/>
      <c r="AH7" s="1"/>
      <c r="AI7" s="1"/>
      <c r="AJ7" s="1"/>
      <c r="AK7" s="1"/>
      <c r="AL7" s="1"/>
    </row>
    <row r="8" spans="1:38" ht="12" customHeight="1" x14ac:dyDescent="0.25">
      <c r="A8" s="1"/>
      <c r="B8" s="83" t="s">
        <v>26</v>
      </c>
      <c r="C8" s="98"/>
      <c r="D8" s="99"/>
      <c r="E8" s="99"/>
      <c r="F8" s="61"/>
      <c r="G8" s="68"/>
      <c r="H8" s="90"/>
      <c r="I8" s="64"/>
      <c r="J8" s="137"/>
      <c r="K8" s="137"/>
      <c r="L8" s="137"/>
      <c r="M8" s="137"/>
      <c r="N8" s="137"/>
      <c r="O8" s="91">
        <f t="shared" si="0"/>
        <v>0</v>
      </c>
      <c r="P8" s="68"/>
      <c r="Q8" s="92"/>
      <c r="R8" s="68"/>
      <c r="S8" s="68"/>
      <c r="T8" s="93"/>
      <c r="U8" s="93"/>
      <c r="V8" s="93"/>
      <c r="W8" s="93"/>
      <c r="X8" s="93"/>
      <c r="Y8" s="93"/>
      <c r="Z8" s="68"/>
      <c r="AA8" s="92"/>
      <c r="AB8" s="95"/>
      <c r="AC8" s="68"/>
      <c r="AD8" s="92"/>
      <c r="AE8" s="93"/>
      <c r="AF8" s="68"/>
      <c r="AG8" s="2"/>
      <c r="AH8" s="1"/>
      <c r="AI8" s="1"/>
      <c r="AJ8" s="1"/>
      <c r="AK8" s="1"/>
      <c r="AL8" s="1"/>
    </row>
    <row r="9" spans="1:38" ht="12" customHeight="1" x14ac:dyDescent="0.25">
      <c r="A9" s="1"/>
      <c r="B9" s="83" t="s">
        <v>21</v>
      </c>
      <c r="C9" s="102"/>
      <c r="D9" s="83"/>
      <c r="E9" s="83"/>
      <c r="F9" s="61"/>
      <c r="G9" s="68"/>
      <c r="H9" s="90"/>
      <c r="I9" s="64"/>
      <c r="J9" s="137"/>
      <c r="K9" s="137"/>
      <c r="L9" s="137"/>
      <c r="M9" s="137"/>
      <c r="N9" s="137"/>
      <c r="O9" s="91">
        <f t="shared" si="0"/>
        <v>0</v>
      </c>
      <c r="P9" s="68"/>
      <c r="Q9" s="92"/>
      <c r="R9" s="68"/>
      <c r="S9" s="101"/>
      <c r="T9" s="93"/>
      <c r="U9" s="93"/>
      <c r="V9" s="93"/>
      <c r="W9" s="93"/>
      <c r="X9" s="93"/>
      <c r="Y9" s="93"/>
      <c r="Z9" s="68"/>
      <c r="AA9" s="92"/>
      <c r="AB9" s="95"/>
      <c r="AC9" s="68"/>
      <c r="AD9" s="92"/>
      <c r="AE9" s="93"/>
      <c r="AF9" s="68"/>
      <c r="AG9" s="2"/>
      <c r="AH9" s="1"/>
      <c r="AI9" s="1"/>
      <c r="AJ9" s="1"/>
      <c r="AK9" s="1"/>
      <c r="AL9" s="1"/>
    </row>
    <row r="10" spans="1:38" ht="12" customHeight="1" x14ac:dyDescent="0.25">
      <c r="A10" s="1"/>
      <c r="B10" s="83" t="s">
        <v>22</v>
      </c>
      <c r="C10" s="102"/>
      <c r="D10" s="83"/>
      <c r="E10" s="83"/>
      <c r="F10" s="61"/>
      <c r="G10" s="68"/>
      <c r="H10" s="90"/>
      <c r="I10" s="64"/>
      <c r="J10" s="137"/>
      <c r="K10" s="137"/>
      <c r="L10" s="137"/>
      <c r="M10" s="137"/>
      <c r="N10" s="137"/>
      <c r="O10" s="91">
        <f t="shared" si="0"/>
        <v>0</v>
      </c>
      <c r="P10" s="68"/>
      <c r="Q10" s="92"/>
      <c r="R10" s="68"/>
      <c r="S10" s="68"/>
      <c r="T10" s="93"/>
      <c r="U10" s="93"/>
      <c r="V10" s="93"/>
      <c r="W10" s="93"/>
      <c r="X10" s="93"/>
      <c r="Y10" s="93"/>
      <c r="Z10" s="68"/>
      <c r="AA10" s="92"/>
      <c r="AB10" s="95"/>
      <c r="AC10" s="68"/>
      <c r="AD10" s="92"/>
      <c r="AE10" s="94"/>
      <c r="AF10" s="68"/>
      <c r="AG10" s="2"/>
      <c r="AH10" s="1"/>
      <c r="AI10" s="1"/>
      <c r="AJ10" s="1"/>
      <c r="AK10" s="1"/>
      <c r="AL10" s="1"/>
    </row>
    <row r="11" spans="1:38" ht="12" customHeight="1" x14ac:dyDescent="0.25">
      <c r="A11" s="1"/>
      <c r="B11" s="103"/>
      <c r="C11" s="103"/>
      <c r="D11" s="103"/>
      <c r="E11" s="103"/>
      <c r="F11" s="61"/>
      <c r="G11" s="68"/>
      <c r="H11" s="90"/>
      <c r="I11" s="64"/>
      <c r="J11" s="137"/>
      <c r="K11" s="137"/>
      <c r="L11" s="137"/>
      <c r="M11" s="137"/>
      <c r="N11" s="137"/>
      <c r="O11" s="91">
        <f t="shared" si="0"/>
        <v>0</v>
      </c>
      <c r="P11" s="68"/>
      <c r="Q11" s="92"/>
      <c r="R11" s="68"/>
      <c r="S11" s="68"/>
      <c r="T11" s="96"/>
      <c r="U11" s="93"/>
      <c r="V11" s="93"/>
      <c r="W11" s="93"/>
      <c r="X11" s="93"/>
      <c r="Y11" s="93"/>
      <c r="Z11" s="68"/>
      <c r="AA11" s="92"/>
      <c r="AB11" s="95"/>
      <c r="AC11" s="68"/>
      <c r="AD11" s="92"/>
      <c r="AE11" s="94"/>
      <c r="AF11" s="68"/>
      <c r="AG11" s="2"/>
      <c r="AH11" s="1"/>
      <c r="AI11" s="1"/>
      <c r="AJ11" s="1"/>
      <c r="AK11" s="1"/>
      <c r="AL11" s="1"/>
    </row>
    <row r="12" spans="1:38" ht="12" customHeight="1" x14ac:dyDescent="0.25">
      <c r="A12" s="1"/>
      <c r="B12" s="69" t="s">
        <v>27</v>
      </c>
      <c r="C12" s="132"/>
      <c r="D12" s="61"/>
      <c r="E12" s="61"/>
      <c r="F12" s="61"/>
      <c r="G12" s="68"/>
      <c r="H12" s="90"/>
      <c r="I12" s="64"/>
      <c r="J12" s="137"/>
      <c r="K12" s="137"/>
      <c r="L12" s="137"/>
      <c r="M12" s="137"/>
      <c r="N12" s="137"/>
      <c r="O12" s="91">
        <f t="shared" si="0"/>
        <v>0</v>
      </c>
      <c r="P12" s="68"/>
      <c r="Q12" s="92"/>
      <c r="R12" s="68"/>
      <c r="S12" s="68"/>
      <c r="T12" s="93"/>
      <c r="U12" s="93"/>
      <c r="V12" s="93"/>
      <c r="W12" s="93"/>
      <c r="X12" s="93"/>
      <c r="Y12" s="93"/>
      <c r="Z12" s="68"/>
      <c r="AA12" s="92"/>
      <c r="AB12" s="95"/>
      <c r="AC12" s="68"/>
      <c r="AD12" s="92"/>
      <c r="AE12" s="94"/>
      <c r="AF12" s="68"/>
      <c r="AG12" s="2"/>
      <c r="AH12" s="1"/>
      <c r="AI12" s="1"/>
      <c r="AJ12" s="1"/>
      <c r="AK12" s="1"/>
      <c r="AL12" s="1"/>
    </row>
    <row r="13" spans="1:38" ht="12" customHeight="1" x14ac:dyDescent="0.25">
      <c r="A13" s="1"/>
      <c r="B13" s="83" t="s">
        <v>12</v>
      </c>
      <c r="C13" s="104"/>
      <c r="D13" s="83"/>
      <c r="E13" s="83"/>
      <c r="F13" s="61"/>
      <c r="G13" s="68"/>
      <c r="H13" s="90"/>
      <c r="I13" s="64"/>
      <c r="J13" s="137"/>
      <c r="K13" s="137"/>
      <c r="L13" s="137"/>
      <c r="M13" s="137"/>
      <c r="N13" s="137"/>
      <c r="O13" s="91">
        <f t="shared" si="0"/>
        <v>0</v>
      </c>
      <c r="P13" s="68"/>
      <c r="Q13" s="92"/>
      <c r="R13" s="68"/>
      <c r="S13" s="68"/>
      <c r="T13" s="93"/>
      <c r="U13" s="93"/>
      <c r="V13" s="93"/>
      <c r="W13" s="93"/>
      <c r="X13" s="93"/>
      <c r="Y13" s="93"/>
      <c r="Z13" s="68"/>
      <c r="AA13" s="92"/>
      <c r="AB13" s="95"/>
      <c r="AC13" s="68"/>
      <c r="AD13" s="92"/>
      <c r="AE13" s="94"/>
      <c r="AF13" s="68"/>
      <c r="AG13" s="2"/>
      <c r="AH13" s="1"/>
      <c r="AI13" s="1"/>
      <c r="AJ13" s="1"/>
      <c r="AK13" s="1"/>
      <c r="AL13" s="1"/>
    </row>
    <row r="14" spans="1:38" ht="12" customHeight="1" x14ac:dyDescent="0.25">
      <c r="A14" s="1"/>
      <c r="B14" s="83" t="s">
        <v>32</v>
      </c>
      <c r="C14" s="83"/>
      <c r="D14" s="99"/>
      <c r="E14" s="99"/>
      <c r="F14" s="61"/>
      <c r="G14" s="68"/>
      <c r="H14" s="90"/>
      <c r="I14" s="64"/>
      <c r="J14" s="137"/>
      <c r="K14" s="137"/>
      <c r="L14" s="137"/>
      <c r="M14" s="137"/>
      <c r="N14" s="137"/>
      <c r="O14" s="91">
        <f t="shared" si="0"/>
        <v>0</v>
      </c>
      <c r="P14" s="68"/>
      <c r="Q14" s="92"/>
      <c r="R14" s="68"/>
      <c r="S14" s="101"/>
      <c r="T14" s="93"/>
      <c r="U14" s="93"/>
      <c r="V14" s="93"/>
      <c r="W14" s="93"/>
      <c r="X14" s="93"/>
      <c r="Y14" s="93"/>
      <c r="Z14" s="68"/>
      <c r="AA14" s="92"/>
      <c r="AB14" s="95"/>
      <c r="AC14" s="68"/>
      <c r="AD14" s="92"/>
      <c r="AE14" s="94"/>
      <c r="AF14" s="68"/>
      <c r="AG14" s="2"/>
      <c r="AH14" s="1"/>
      <c r="AI14" s="1"/>
      <c r="AJ14" s="1"/>
      <c r="AK14" s="1"/>
      <c r="AL14" s="1"/>
    </row>
    <row r="15" spans="1:38" ht="12" customHeight="1" x14ac:dyDescent="0.25">
      <c r="A15" s="1"/>
      <c r="B15" s="83" t="s">
        <v>13</v>
      </c>
      <c r="C15" s="105"/>
      <c r="D15" s="83"/>
      <c r="E15" s="83"/>
      <c r="F15" s="61"/>
      <c r="G15" s="68"/>
      <c r="H15" s="90"/>
      <c r="I15" s="64"/>
      <c r="J15" s="137"/>
      <c r="K15" s="137"/>
      <c r="L15" s="137"/>
      <c r="M15" s="137"/>
      <c r="N15" s="137"/>
      <c r="O15" s="91">
        <f t="shared" si="0"/>
        <v>0</v>
      </c>
      <c r="P15" s="68"/>
      <c r="Q15" s="92"/>
      <c r="R15" s="68"/>
      <c r="S15" s="101"/>
      <c r="T15" s="93"/>
      <c r="U15" s="135"/>
      <c r="V15" s="93"/>
      <c r="W15" s="93"/>
      <c r="X15" s="93"/>
      <c r="Y15" s="93"/>
      <c r="Z15" s="68"/>
      <c r="AA15" s="92"/>
      <c r="AB15" s="95"/>
      <c r="AC15" s="68"/>
      <c r="AD15" s="92"/>
      <c r="AE15" s="94"/>
      <c r="AF15" s="68"/>
      <c r="AG15" s="2"/>
      <c r="AH15" s="1"/>
      <c r="AI15" s="1"/>
      <c r="AJ15" s="1"/>
      <c r="AK15" s="1"/>
      <c r="AL15" s="1"/>
    </row>
    <row r="16" spans="1:38" ht="12" customHeight="1" x14ac:dyDescent="0.25">
      <c r="A16" s="1"/>
      <c r="B16" s="83" t="s">
        <v>14</v>
      </c>
      <c r="C16" s="105"/>
      <c r="D16" s="83"/>
      <c r="E16" s="83"/>
      <c r="F16" s="61"/>
      <c r="G16" s="68"/>
      <c r="H16" s="90"/>
      <c r="I16" s="64"/>
      <c r="J16" s="137"/>
      <c r="K16" s="137"/>
      <c r="L16" s="137"/>
      <c r="M16" s="137"/>
      <c r="N16" s="137"/>
      <c r="O16" s="91">
        <f t="shared" si="0"/>
        <v>0</v>
      </c>
      <c r="P16" s="68"/>
      <c r="Q16" s="92"/>
      <c r="R16" s="68"/>
      <c r="S16" s="101"/>
      <c r="T16" s="93"/>
      <c r="U16" s="93"/>
      <c r="V16" s="93"/>
      <c r="W16" s="93"/>
      <c r="X16" s="93"/>
      <c r="Y16" s="93"/>
      <c r="Z16" s="68"/>
      <c r="AA16" s="92"/>
      <c r="AB16" s="95"/>
      <c r="AC16" s="68"/>
      <c r="AD16" s="92"/>
      <c r="AE16" s="94"/>
      <c r="AF16" s="68"/>
      <c r="AG16" s="2"/>
      <c r="AH16" s="1"/>
      <c r="AI16" s="1"/>
      <c r="AJ16" s="1"/>
      <c r="AK16" s="1"/>
      <c r="AL16" s="1"/>
    </row>
    <row r="17" spans="1:38" ht="12" customHeight="1" x14ac:dyDescent="0.25">
      <c r="A17" s="1"/>
      <c r="B17" s="83" t="s">
        <v>15</v>
      </c>
      <c r="C17" s="100"/>
      <c r="D17" s="83"/>
      <c r="E17" s="83"/>
      <c r="F17" s="61"/>
      <c r="G17" s="68"/>
      <c r="H17" s="90"/>
      <c r="I17" s="64"/>
      <c r="J17" s="137"/>
      <c r="K17" s="137"/>
      <c r="L17" s="137"/>
      <c r="M17" s="137"/>
      <c r="N17" s="137"/>
      <c r="O17" s="91">
        <f t="shared" si="0"/>
        <v>0</v>
      </c>
      <c r="P17" s="68"/>
      <c r="Q17" s="92"/>
      <c r="R17" s="68"/>
      <c r="S17" s="101"/>
      <c r="T17" s="93"/>
      <c r="U17" s="135"/>
      <c r="V17" s="93"/>
      <c r="W17" s="93"/>
      <c r="X17" s="93"/>
      <c r="Y17" s="93"/>
      <c r="Z17" s="68"/>
      <c r="AA17" s="92"/>
      <c r="AB17" s="95"/>
      <c r="AC17" s="68"/>
      <c r="AD17" s="92"/>
      <c r="AE17" s="94"/>
      <c r="AF17" s="68"/>
      <c r="AG17" s="2"/>
      <c r="AH17" s="1"/>
      <c r="AI17" s="1"/>
      <c r="AJ17" s="1"/>
      <c r="AK17" s="1"/>
      <c r="AL17" s="1"/>
    </row>
    <row r="18" spans="1:38" ht="12" customHeight="1" x14ac:dyDescent="0.25">
      <c r="A18" s="1"/>
      <c r="B18" s="83" t="s">
        <v>41</v>
      </c>
      <c r="C18" s="97"/>
      <c r="D18" s="99"/>
      <c r="E18" s="99"/>
      <c r="F18" s="61"/>
      <c r="G18" s="68"/>
      <c r="H18" s="90"/>
      <c r="I18" s="64"/>
      <c r="J18" s="137"/>
      <c r="K18" s="137"/>
      <c r="L18" s="137"/>
      <c r="M18" s="137"/>
      <c r="N18" s="137"/>
      <c r="O18" s="91">
        <f t="shared" si="0"/>
        <v>0</v>
      </c>
      <c r="P18" s="68"/>
      <c r="Q18" s="92"/>
      <c r="R18" s="68"/>
      <c r="S18" s="101"/>
      <c r="T18" s="93"/>
      <c r="U18" s="93"/>
      <c r="V18" s="93"/>
      <c r="W18" s="93"/>
      <c r="X18" s="93"/>
      <c r="Y18" s="93"/>
      <c r="Z18" s="68"/>
      <c r="AA18" s="92"/>
      <c r="AB18" s="95"/>
      <c r="AC18" s="68"/>
      <c r="AD18" s="92"/>
      <c r="AE18" s="94"/>
      <c r="AF18" s="68"/>
      <c r="AG18" s="2"/>
      <c r="AH18" s="1"/>
      <c r="AI18" s="1"/>
      <c r="AJ18" s="1"/>
      <c r="AK18" s="1"/>
      <c r="AL18" s="1"/>
    </row>
    <row r="19" spans="1:38" ht="12" customHeight="1" x14ac:dyDescent="0.25">
      <c r="A19" s="1"/>
      <c r="B19" s="83" t="s">
        <v>16</v>
      </c>
      <c r="C19" s="83"/>
      <c r="D19" s="106"/>
      <c r="E19" s="83"/>
      <c r="F19" s="61"/>
      <c r="G19" s="68"/>
      <c r="H19" s="90"/>
      <c r="I19" s="64"/>
      <c r="J19" s="137"/>
      <c r="K19" s="137"/>
      <c r="L19" s="137"/>
      <c r="M19" s="137"/>
      <c r="N19" s="137"/>
      <c r="O19" s="91">
        <f t="shared" si="0"/>
        <v>0</v>
      </c>
      <c r="P19" s="68"/>
      <c r="Q19" s="92"/>
      <c r="R19" s="68"/>
      <c r="S19" s="101"/>
      <c r="T19" s="93"/>
      <c r="U19" s="93"/>
      <c r="V19" s="93"/>
      <c r="W19" s="93"/>
      <c r="X19" s="93"/>
      <c r="Y19" s="93"/>
      <c r="Z19" s="68"/>
      <c r="AA19" s="92"/>
      <c r="AB19" s="95"/>
      <c r="AC19" s="68"/>
      <c r="AD19" s="92"/>
      <c r="AE19" s="94"/>
      <c r="AF19" s="68"/>
      <c r="AG19" s="2"/>
      <c r="AH19" s="1"/>
      <c r="AI19" s="1"/>
      <c r="AJ19" s="1"/>
      <c r="AK19" s="1"/>
      <c r="AL19" s="1"/>
    </row>
    <row r="20" spans="1:38" ht="12" customHeight="1" x14ac:dyDescent="0.25">
      <c r="A20" s="1"/>
      <c r="B20" s="83" t="s">
        <v>17</v>
      </c>
      <c r="C20" s="106"/>
      <c r="D20" s="83"/>
      <c r="E20" s="83"/>
      <c r="F20" s="61"/>
      <c r="G20" s="68"/>
      <c r="H20" s="90"/>
      <c r="I20" s="64"/>
      <c r="J20" s="137"/>
      <c r="K20" s="137"/>
      <c r="L20" s="137"/>
      <c r="M20" s="137"/>
      <c r="N20" s="137"/>
      <c r="O20" s="91">
        <f t="shared" si="0"/>
        <v>0</v>
      </c>
      <c r="P20" s="68"/>
      <c r="Q20" s="92"/>
      <c r="R20" s="68"/>
      <c r="S20" s="101"/>
      <c r="T20" s="93"/>
      <c r="U20" s="93"/>
      <c r="V20" s="93"/>
      <c r="W20" s="93"/>
      <c r="X20" s="93"/>
      <c r="Y20" s="93"/>
      <c r="Z20" s="68"/>
      <c r="AA20" s="92"/>
      <c r="AB20" s="95"/>
      <c r="AC20" s="68"/>
      <c r="AD20" s="92"/>
      <c r="AE20" s="94"/>
      <c r="AF20" s="68"/>
      <c r="AG20" s="2"/>
      <c r="AH20" s="1"/>
      <c r="AI20" s="1"/>
      <c r="AJ20" s="1"/>
      <c r="AK20" s="1"/>
      <c r="AL20" s="1"/>
    </row>
    <row r="21" spans="1:38" ht="12" customHeight="1" x14ac:dyDescent="0.25">
      <c r="A21" s="1"/>
      <c r="B21" s="83" t="s">
        <v>18</v>
      </c>
      <c r="C21" s="83"/>
      <c r="D21" s="83"/>
      <c r="E21" s="83"/>
      <c r="F21" s="61"/>
      <c r="G21" s="68"/>
      <c r="H21" s="90"/>
      <c r="I21" s="64"/>
      <c r="J21" s="137"/>
      <c r="K21" s="137"/>
      <c r="L21" s="137"/>
      <c r="M21" s="137"/>
      <c r="N21" s="137"/>
      <c r="O21" s="91">
        <f t="shared" si="0"/>
        <v>0</v>
      </c>
      <c r="P21" s="68"/>
      <c r="Q21" s="92"/>
      <c r="R21" s="68"/>
      <c r="S21" s="101"/>
      <c r="T21" s="93"/>
      <c r="U21" s="93"/>
      <c r="V21" s="93"/>
      <c r="W21" s="93"/>
      <c r="X21" s="93"/>
      <c r="Y21" s="93"/>
      <c r="Z21" s="68"/>
      <c r="AA21" s="92"/>
      <c r="AB21" s="95"/>
      <c r="AC21" s="68"/>
      <c r="AD21" s="92"/>
      <c r="AE21" s="94"/>
      <c r="AF21" s="68"/>
      <c r="AG21" s="2"/>
      <c r="AH21" s="1"/>
      <c r="AI21" s="1"/>
      <c r="AJ21" s="1"/>
      <c r="AK21" s="1"/>
      <c r="AL21" s="1"/>
    </row>
    <row r="22" spans="1:38" ht="12" customHeight="1" x14ac:dyDescent="0.25">
      <c r="A22" s="1"/>
      <c r="B22" s="61"/>
      <c r="C22" s="61"/>
      <c r="D22" s="61"/>
      <c r="E22" s="61"/>
      <c r="F22" s="61"/>
      <c r="G22" s="68"/>
      <c r="H22" s="90"/>
      <c r="I22" s="64"/>
      <c r="J22" s="137"/>
      <c r="K22" s="137"/>
      <c r="L22" s="137"/>
      <c r="M22" s="137"/>
      <c r="N22" s="137"/>
      <c r="O22" s="91">
        <f t="shared" si="0"/>
        <v>0</v>
      </c>
      <c r="P22" s="68"/>
      <c r="Q22" s="92"/>
      <c r="R22" s="68"/>
      <c r="S22" s="101"/>
      <c r="T22" s="93"/>
      <c r="U22" s="96"/>
      <c r="V22" s="93"/>
      <c r="W22" s="93"/>
      <c r="X22" s="93"/>
      <c r="Y22" s="93"/>
      <c r="Z22" s="68"/>
      <c r="AA22" s="92"/>
      <c r="AB22" s="95"/>
      <c r="AC22" s="68"/>
      <c r="AD22" s="92"/>
      <c r="AE22" s="94"/>
      <c r="AF22" s="68"/>
      <c r="AG22" s="2"/>
      <c r="AH22" s="1"/>
      <c r="AI22" s="1"/>
      <c r="AJ22" s="1"/>
      <c r="AK22" s="1"/>
      <c r="AL22" s="1"/>
    </row>
    <row r="23" spans="1:38" ht="12" customHeight="1" thickBot="1" x14ac:dyDescent="0.3">
      <c r="A23" s="1"/>
      <c r="B23" s="69" t="s">
        <v>28</v>
      </c>
      <c r="C23" s="132"/>
      <c r="D23" s="61"/>
      <c r="E23" s="61"/>
      <c r="F23" s="61"/>
      <c r="G23" s="68"/>
      <c r="H23" s="108"/>
      <c r="I23" s="109"/>
      <c r="J23" s="138"/>
      <c r="K23" s="138"/>
      <c r="L23" s="138"/>
      <c r="M23" s="138"/>
      <c r="N23" s="138"/>
      <c r="O23" s="110">
        <f t="shared" si="0"/>
        <v>0</v>
      </c>
      <c r="P23" s="68"/>
      <c r="Q23" s="92"/>
      <c r="R23" s="68"/>
      <c r="S23" s="101"/>
      <c r="T23" s="93"/>
      <c r="U23" s="93"/>
      <c r="V23" s="93"/>
      <c r="W23" s="93"/>
      <c r="X23" s="93"/>
      <c r="Y23" s="93"/>
      <c r="Z23" s="68"/>
      <c r="AA23" s="111"/>
      <c r="AB23" s="112"/>
      <c r="AC23" s="68"/>
      <c r="AD23" s="92"/>
      <c r="AE23" s="94"/>
      <c r="AF23" s="68"/>
      <c r="AG23" s="2"/>
      <c r="AH23" s="1"/>
      <c r="AI23" s="1"/>
      <c r="AJ23" s="1"/>
      <c r="AK23" s="1"/>
      <c r="AL23" s="1"/>
    </row>
    <row r="24" spans="1:38" ht="12" customHeight="1" x14ac:dyDescent="0.25">
      <c r="A24" s="1"/>
      <c r="B24" s="83" t="s">
        <v>12</v>
      </c>
      <c r="C24" s="83"/>
      <c r="D24" s="83"/>
      <c r="E24" s="83"/>
      <c r="F24" s="61"/>
      <c r="G24" s="68"/>
      <c r="H24" s="113"/>
      <c r="I24" s="79" t="s">
        <v>7</v>
      </c>
      <c r="J24" s="114">
        <f>SUM(J5:J23)</f>
        <v>0</v>
      </c>
      <c r="K24" s="115">
        <f>SUM(K5:K23)</f>
        <v>0</v>
      </c>
      <c r="L24" s="115">
        <f>SUM(L5:L23)</f>
        <v>0</v>
      </c>
      <c r="M24" s="115">
        <f>SUM(M5:M23)</f>
        <v>0</v>
      </c>
      <c r="N24" s="115">
        <f>SUM(N5:N23)</f>
        <v>0</v>
      </c>
      <c r="O24" s="116">
        <f>SUM(O5:O23,O2)</f>
        <v>0</v>
      </c>
      <c r="P24" s="68"/>
      <c r="Q24" s="92"/>
      <c r="R24" s="68"/>
      <c r="S24" s="101"/>
      <c r="T24" s="93"/>
      <c r="U24" s="135"/>
      <c r="V24" s="93"/>
      <c r="W24" s="93"/>
      <c r="X24" s="93"/>
      <c r="Y24" s="93"/>
      <c r="Z24" s="68"/>
      <c r="AA24" s="113" t="s">
        <v>7</v>
      </c>
      <c r="AB24" s="95">
        <f>SUM(AB5:AB23)</f>
        <v>0</v>
      </c>
      <c r="AC24" s="68"/>
      <c r="AD24" s="68"/>
      <c r="AE24" s="94"/>
      <c r="AF24" s="68"/>
      <c r="AG24" s="2"/>
      <c r="AH24" s="1"/>
      <c r="AI24" s="1"/>
      <c r="AJ24" s="1"/>
      <c r="AK24" s="1"/>
      <c r="AL24" s="1"/>
    </row>
    <row r="25" spans="1:38" ht="12" customHeight="1" x14ac:dyDescent="0.25">
      <c r="A25" s="1"/>
      <c r="B25" s="83" t="s">
        <v>13</v>
      </c>
      <c r="C25" s="105"/>
      <c r="D25" s="83"/>
      <c r="E25" s="83"/>
      <c r="F25" s="61"/>
      <c r="G25" s="68"/>
      <c r="H25" s="117"/>
      <c r="I25" s="117"/>
      <c r="J25" s="61"/>
      <c r="K25" s="61"/>
      <c r="L25" s="61"/>
      <c r="M25" s="61"/>
      <c r="N25" s="61"/>
      <c r="O25" s="61"/>
      <c r="P25" s="68"/>
      <c r="Q25" s="92"/>
      <c r="R25" s="68"/>
      <c r="S25" s="101"/>
      <c r="T25" s="93"/>
      <c r="U25" s="93"/>
      <c r="V25" s="93"/>
      <c r="W25" s="93"/>
      <c r="X25" s="93"/>
      <c r="Y25" s="93"/>
      <c r="Z25" s="68"/>
      <c r="AA25" s="92"/>
      <c r="AB25" s="95"/>
      <c r="AC25" s="68"/>
      <c r="AD25" s="68"/>
      <c r="AE25" s="94"/>
      <c r="AF25" s="68"/>
      <c r="AG25" s="2"/>
      <c r="AH25" s="1"/>
      <c r="AI25" s="1"/>
      <c r="AJ25" s="1"/>
      <c r="AK25" s="1"/>
      <c r="AL25" s="1"/>
    </row>
    <row r="26" spans="1:38" ht="12" customHeight="1" x14ac:dyDescent="0.25">
      <c r="A26" s="1"/>
      <c r="B26" s="83" t="s">
        <v>14</v>
      </c>
      <c r="C26" s="83"/>
      <c r="D26" s="83"/>
      <c r="E26" s="83"/>
      <c r="F26" s="61"/>
      <c r="G26" s="68"/>
      <c r="H26" s="117"/>
      <c r="I26" s="117"/>
      <c r="J26" s="61"/>
      <c r="K26" s="61"/>
      <c r="L26" s="61"/>
      <c r="M26" s="61"/>
      <c r="N26" s="61"/>
      <c r="O26" s="61"/>
      <c r="P26" s="68"/>
      <c r="Q26" s="92"/>
      <c r="R26" s="68"/>
      <c r="S26" s="101"/>
      <c r="T26" s="93"/>
      <c r="U26" s="135"/>
      <c r="V26" s="93"/>
      <c r="W26" s="93"/>
      <c r="X26" s="93"/>
      <c r="Y26" s="93"/>
      <c r="Z26" s="68"/>
      <c r="AA26" s="92"/>
      <c r="AB26" s="95"/>
      <c r="AC26" s="68"/>
      <c r="AD26" s="68"/>
      <c r="AE26" s="94"/>
      <c r="AF26" s="68"/>
      <c r="AG26" s="2"/>
      <c r="AH26" s="1"/>
      <c r="AI26" s="1"/>
      <c r="AJ26" s="1"/>
      <c r="AK26" s="1"/>
      <c r="AL26" s="1"/>
    </row>
    <row r="27" spans="1:38" ht="12" customHeight="1" x14ac:dyDescent="0.25">
      <c r="A27" s="1"/>
      <c r="B27" s="83" t="s">
        <v>15</v>
      </c>
      <c r="C27" s="100"/>
      <c r="D27" s="83"/>
      <c r="E27" s="83"/>
      <c r="F27" s="61"/>
      <c r="G27" s="68"/>
      <c r="H27" s="117"/>
      <c r="I27" s="117"/>
      <c r="J27" s="61"/>
      <c r="K27" s="61"/>
      <c r="L27" s="61"/>
      <c r="M27" s="61"/>
      <c r="N27" s="61"/>
      <c r="O27" s="61"/>
      <c r="P27" s="68"/>
      <c r="Q27" s="92"/>
      <c r="R27" s="68"/>
      <c r="S27" s="101"/>
      <c r="T27" s="93"/>
      <c r="U27" s="93"/>
      <c r="V27" s="93"/>
      <c r="W27" s="93"/>
      <c r="X27" s="93"/>
      <c r="Y27" s="93"/>
      <c r="Z27" s="68"/>
      <c r="AA27" s="92"/>
      <c r="AB27" s="95"/>
      <c r="AC27" s="68"/>
      <c r="AD27" s="68"/>
      <c r="AE27" s="94"/>
      <c r="AF27" s="68"/>
      <c r="AG27" s="2"/>
      <c r="AH27" s="1"/>
      <c r="AI27" s="1"/>
      <c r="AJ27" s="1"/>
      <c r="AK27" s="1"/>
      <c r="AL27" s="1"/>
    </row>
    <row r="28" spans="1:38" ht="12" customHeight="1" x14ac:dyDescent="0.25">
      <c r="A28" s="1"/>
      <c r="B28" s="83" t="s">
        <v>16</v>
      </c>
      <c r="C28" s="106"/>
      <c r="D28" s="83"/>
      <c r="E28" s="83"/>
      <c r="F28" s="61"/>
      <c r="G28" s="68"/>
      <c r="H28" s="117"/>
      <c r="I28" s="117"/>
      <c r="J28" s="61"/>
      <c r="K28" s="61"/>
      <c r="L28" s="61"/>
      <c r="M28" s="61"/>
      <c r="N28" s="61"/>
      <c r="O28" s="61"/>
      <c r="P28" s="68"/>
      <c r="Q28" s="92"/>
      <c r="R28" s="68"/>
      <c r="S28" s="101"/>
      <c r="T28" s="93"/>
      <c r="U28" s="93"/>
      <c r="V28" s="93"/>
      <c r="W28" s="93"/>
      <c r="X28" s="93"/>
      <c r="Y28" s="93"/>
      <c r="Z28" s="68"/>
      <c r="AA28" s="92"/>
      <c r="AB28" s="95"/>
      <c r="AC28" s="68"/>
      <c r="AD28" s="68"/>
      <c r="AE28" s="94"/>
      <c r="AF28" s="68"/>
      <c r="AG28" s="2"/>
      <c r="AH28" s="1"/>
      <c r="AI28" s="1"/>
      <c r="AJ28" s="1"/>
      <c r="AK28" s="1"/>
      <c r="AL28" s="1"/>
    </row>
    <row r="29" spans="1:38" ht="12" customHeight="1" x14ac:dyDescent="0.25">
      <c r="A29" s="1"/>
      <c r="B29" s="83" t="s">
        <v>18</v>
      </c>
      <c r="C29" s="83"/>
      <c r="D29" s="83"/>
      <c r="E29" s="83"/>
      <c r="F29" s="68"/>
      <c r="G29" s="68"/>
      <c r="H29" s="117"/>
      <c r="I29" s="117"/>
      <c r="J29" s="68"/>
      <c r="K29" s="61"/>
      <c r="L29" s="61"/>
      <c r="M29" s="61"/>
      <c r="N29" s="61"/>
      <c r="O29" s="61"/>
      <c r="P29" s="68"/>
      <c r="Q29" s="92"/>
      <c r="R29" s="68"/>
      <c r="S29" s="101"/>
      <c r="T29" s="93"/>
      <c r="U29" s="93"/>
      <c r="V29" s="93"/>
      <c r="W29" s="93"/>
      <c r="X29" s="93"/>
      <c r="Y29" s="93"/>
      <c r="Z29" s="68"/>
      <c r="AA29" s="92"/>
      <c r="AB29" s="95"/>
      <c r="AC29" s="68"/>
      <c r="AD29" s="68"/>
      <c r="AE29" s="94"/>
      <c r="AF29" s="68"/>
      <c r="AG29" s="2"/>
      <c r="AH29" s="1"/>
      <c r="AI29" s="1"/>
      <c r="AJ29" s="1"/>
      <c r="AK29" s="1"/>
      <c r="AL29" s="1"/>
    </row>
    <row r="30" spans="1:38" ht="12" customHeight="1" x14ac:dyDescent="0.25">
      <c r="A30" s="1"/>
      <c r="B30" s="118"/>
      <c r="C30" s="103"/>
      <c r="D30" s="103"/>
      <c r="E30" s="119"/>
      <c r="F30" s="68"/>
      <c r="G30" s="68"/>
      <c r="H30" s="120"/>
      <c r="I30" s="120"/>
      <c r="J30" s="68"/>
      <c r="K30" s="61"/>
      <c r="L30" s="61"/>
      <c r="M30" s="61"/>
      <c r="N30" s="61"/>
      <c r="O30" s="61"/>
      <c r="P30" s="68"/>
      <c r="Q30" s="92"/>
      <c r="R30" s="68"/>
      <c r="S30" s="101"/>
      <c r="T30" s="93"/>
      <c r="U30" s="93"/>
      <c r="V30" s="93"/>
      <c r="W30" s="93"/>
      <c r="X30" s="93"/>
      <c r="Y30" s="93"/>
      <c r="Z30" s="68"/>
      <c r="AA30" s="92"/>
      <c r="AB30" s="95"/>
      <c r="AC30" s="68"/>
      <c r="AD30" s="68"/>
      <c r="AE30" s="94"/>
      <c r="AF30" s="68"/>
      <c r="AG30" s="2"/>
      <c r="AH30" s="1"/>
      <c r="AI30" s="1"/>
      <c r="AJ30" s="1"/>
      <c r="AK30" s="1"/>
      <c r="AL30" s="1"/>
    </row>
    <row r="31" spans="1:38" ht="12" customHeight="1" x14ac:dyDescent="0.25">
      <c r="A31" s="1"/>
      <c r="B31" s="92"/>
      <c r="C31" s="68"/>
      <c r="D31" s="68"/>
      <c r="E31" s="68"/>
      <c r="F31" s="68"/>
      <c r="G31" s="94"/>
      <c r="H31" s="64"/>
      <c r="I31" s="64"/>
      <c r="J31" s="68"/>
      <c r="K31" s="68"/>
      <c r="L31" s="92"/>
      <c r="M31" s="92"/>
      <c r="N31" s="68"/>
      <c r="O31" s="68"/>
      <c r="P31" s="68"/>
      <c r="Q31" s="92"/>
      <c r="R31" s="68"/>
      <c r="S31" s="101"/>
      <c r="T31" s="93"/>
      <c r="U31" s="93"/>
      <c r="V31" s="93"/>
      <c r="W31" s="93"/>
      <c r="X31" s="93"/>
      <c r="Y31" s="93"/>
      <c r="Z31" s="68"/>
      <c r="AA31" s="92"/>
      <c r="AB31" s="95"/>
      <c r="AC31" s="68"/>
      <c r="AD31" s="68"/>
      <c r="AE31" s="94"/>
      <c r="AF31" s="61"/>
      <c r="AG31" s="1"/>
      <c r="AH31" s="1"/>
      <c r="AI31" s="1"/>
      <c r="AJ31" s="1"/>
      <c r="AK31" s="1"/>
      <c r="AL31" s="1"/>
    </row>
    <row r="32" spans="1:38" ht="12" customHeight="1" x14ac:dyDescent="0.25">
      <c r="A32" s="1"/>
      <c r="B32" s="92"/>
      <c r="C32" s="68"/>
      <c r="D32" s="68"/>
      <c r="E32" s="68"/>
      <c r="F32" s="68"/>
      <c r="G32" s="94"/>
      <c r="H32" s="64"/>
      <c r="I32" s="64"/>
      <c r="J32" s="68"/>
      <c r="K32" s="68"/>
      <c r="L32" s="92"/>
      <c r="M32" s="92"/>
      <c r="N32" s="68"/>
      <c r="O32" s="68"/>
      <c r="P32" s="68"/>
      <c r="Q32" s="92"/>
      <c r="R32" s="94"/>
      <c r="S32" s="101"/>
      <c r="T32" s="93"/>
      <c r="U32" s="93"/>
      <c r="V32" s="93"/>
      <c r="W32" s="93"/>
      <c r="X32" s="93"/>
      <c r="Y32" s="93"/>
      <c r="Z32" s="68"/>
      <c r="AA32" s="68"/>
      <c r="AB32" s="68"/>
      <c r="AC32" s="68"/>
      <c r="AD32" s="68"/>
      <c r="AE32" s="68"/>
      <c r="AF32" s="61"/>
      <c r="AG32" s="1"/>
      <c r="AH32" s="1"/>
      <c r="AI32" s="1"/>
      <c r="AJ32" s="1"/>
      <c r="AK32" s="1"/>
      <c r="AL32" s="1"/>
    </row>
    <row r="33" spans="1:38" ht="12" customHeight="1" x14ac:dyDescent="0.25">
      <c r="A33" s="1"/>
      <c r="B33" s="92"/>
      <c r="C33" s="68"/>
      <c r="D33" s="68"/>
      <c r="E33" s="68"/>
      <c r="F33" s="68"/>
      <c r="G33" s="94"/>
      <c r="H33" s="64"/>
      <c r="I33" s="64"/>
      <c r="J33" s="68"/>
      <c r="K33" s="68"/>
      <c r="L33" s="92"/>
      <c r="M33" s="92"/>
      <c r="N33" s="68"/>
      <c r="O33" s="68"/>
      <c r="P33" s="68"/>
      <c r="Q33" s="92"/>
      <c r="R33" s="68"/>
      <c r="S33" s="101"/>
      <c r="T33" s="93"/>
      <c r="U33" s="93"/>
      <c r="V33" s="93"/>
      <c r="W33" s="93"/>
      <c r="X33" s="93"/>
      <c r="Y33" s="93"/>
      <c r="Z33" s="68"/>
      <c r="AA33" s="68"/>
      <c r="AB33" s="68"/>
      <c r="AC33" s="68"/>
      <c r="AD33" s="68"/>
      <c r="AE33" s="68"/>
      <c r="AF33" s="61"/>
      <c r="AG33" s="1"/>
      <c r="AH33" s="1"/>
      <c r="AI33" s="1"/>
      <c r="AJ33" s="1"/>
      <c r="AK33" s="1"/>
      <c r="AL33" s="1"/>
    </row>
    <row r="34" spans="1:38" ht="12" customHeight="1" x14ac:dyDescent="0.25">
      <c r="A34" s="1"/>
      <c r="B34" s="121"/>
      <c r="C34" s="61"/>
      <c r="D34" s="61"/>
      <c r="E34" s="61"/>
      <c r="F34" s="61"/>
      <c r="G34" s="127"/>
      <c r="H34" s="117"/>
      <c r="I34" s="117"/>
      <c r="J34" s="61"/>
      <c r="K34" s="61"/>
      <c r="L34" s="121"/>
      <c r="M34" s="121"/>
      <c r="N34" s="61"/>
      <c r="O34" s="61"/>
      <c r="P34" s="68"/>
      <c r="Q34" s="92"/>
      <c r="R34" s="68"/>
      <c r="S34" s="101"/>
      <c r="T34" s="93"/>
      <c r="U34" s="93"/>
      <c r="V34" s="93"/>
      <c r="W34" s="93"/>
      <c r="X34" s="93"/>
      <c r="Y34" s="93"/>
      <c r="Z34" s="68"/>
      <c r="AA34" s="68"/>
      <c r="AB34" s="68"/>
      <c r="AC34" s="68"/>
      <c r="AD34" s="68"/>
      <c r="AE34" s="68"/>
      <c r="AF34" s="61"/>
      <c r="AG34" s="1"/>
      <c r="AH34" s="1"/>
      <c r="AI34" s="1"/>
      <c r="AJ34" s="1"/>
      <c r="AK34" s="1"/>
      <c r="AL34" s="1"/>
    </row>
    <row r="35" spans="1:38" ht="12" customHeight="1" thickBot="1" x14ac:dyDescent="0.3">
      <c r="A35" s="1"/>
      <c r="B35" s="121"/>
      <c r="C35" s="61"/>
      <c r="D35" s="61"/>
      <c r="E35" s="61"/>
      <c r="F35" s="61"/>
      <c r="G35" s="127"/>
      <c r="H35" s="117"/>
      <c r="I35" s="117"/>
      <c r="J35" s="61"/>
      <c r="K35" s="61"/>
      <c r="L35" s="121"/>
      <c r="M35" s="121"/>
      <c r="N35" s="61"/>
      <c r="O35" s="61"/>
      <c r="P35" s="68"/>
      <c r="Q35" s="136"/>
      <c r="R35" s="68"/>
      <c r="S35" s="101"/>
      <c r="T35" s="93"/>
      <c r="U35" s="93"/>
      <c r="V35" s="93"/>
      <c r="W35" s="93"/>
      <c r="X35" s="93"/>
      <c r="Y35" s="93"/>
      <c r="Z35" s="68"/>
      <c r="AA35" s="68"/>
      <c r="AB35" s="68"/>
      <c r="AC35" s="68"/>
      <c r="AD35" s="68"/>
      <c r="AE35" s="68"/>
      <c r="AF35" s="61"/>
      <c r="AG35" s="1"/>
      <c r="AH35" s="1"/>
      <c r="AI35" s="1"/>
      <c r="AJ35" s="1"/>
      <c r="AK35" s="1"/>
      <c r="AL35" s="1"/>
    </row>
    <row r="36" spans="1:38" ht="12" customHeight="1" x14ac:dyDescent="0.25">
      <c r="A36" s="1"/>
      <c r="B36" s="121"/>
      <c r="C36" s="61"/>
      <c r="D36" s="61"/>
      <c r="E36" s="61"/>
      <c r="F36" s="61"/>
      <c r="G36" s="127"/>
      <c r="H36" s="117"/>
      <c r="I36" s="117"/>
      <c r="J36" s="61"/>
      <c r="K36" s="61"/>
      <c r="L36" s="121"/>
      <c r="M36" s="121"/>
      <c r="N36" s="61"/>
      <c r="O36" s="61"/>
      <c r="P36" s="68"/>
      <c r="Q36" s="122"/>
      <c r="R36" s="123"/>
      <c r="S36" s="124" t="s">
        <v>7</v>
      </c>
      <c r="T36" s="125">
        <f>SUM(T5:T35)</f>
        <v>0</v>
      </c>
      <c r="U36" s="125">
        <f>SUM(U5:U35)</f>
        <v>0</v>
      </c>
      <c r="V36" s="125">
        <f>SUM(V5:V35)</f>
        <v>0</v>
      </c>
      <c r="W36" s="125">
        <f>SUM(W5:W35)</f>
        <v>0</v>
      </c>
      <c r="X36" s="125">
        <f>SUM(X5:X35)</f>
        <v>0</v>
      </c>
      <c r="Y36" s="125">
        <f>SUM(T36:X36)</f>
        <v>0</v>
      </c>
      <c r="Z36" s="68"/>
      <c r="AA36" s="68"/>
      <c r="AB36" s="68"/>
      <c r="AC36" s="68"/>
      <c r="AD36" s="68"/>
      <c r="AE36" s="68"/>
      <c r="AF36" s="61"/>
      <c r="AG36" s="1"/>
      <c r="AH36" s="1"/>
      <c r="AI36" s="1"/>
      <c r="AJ36" s="1"/>
      <c r="AK36" s="1"/>
      <c r="AL36" s="1"/>
    </row>
    <row r="37" spans="1:38" ht="12" customHeight="1" x14ac:dyDescent="0.25">
      <c r="A37" s="1"/>
      <c r="B37" s="126"/>
      <c r="C37" s="61"/>
      <c r="D37" s="61"/>
      <c r="E37" s="61"/>
      <c r="F37" s="61"/>
      <c r="G37" s="127"/>
      <c r="H37" s="117"/>
      <c r="I37" s="117"/>
      <c r="J37" s="61"/>
      <c r="K37" s="61"/>
      <c r="L37" s="121"/>
      <c r="M37" s="121"/>
      <c r="N37" s="61"/>
      <c r="O37" s="61"/>
      <c r="P37" s="127"/>
      <c r="Q37" s="92"/>
      <c r="R37" s="68"/>
      <c r="S37" s="68"/>
      <c r="T37" s="94"/>
      <c r="U37" s="94"/>
      <c r="V37" s="68"/>
      <c r="W37" s="68"/>
      <c r="X37" s="94"/>
      <c r="Y37" s="94"/>
      <c r="Z37" s="68"/>
      <c r="AA37" s="68"/>
      <c r="AB37" s="68"/>
      <c r="AC37" s="68"/>
      <c r="AD37" s="68"/>
      <c r="AE37" s="68"/>
      <c r="AF37" s="61"/>
      <c r="AG37" s="1"/>
      <c r="AH37" s="1"/>
      <c r="AI37" s="1"/>
      <c r="AJ37" s="1"/>
      <c r="AK37" s="1"/>
      <c r="AL37" s="1"/>
    </row>
    <row r="38" spans="1:38" ht="12" customHeight="1" x14ac:dyDescent="0.25">
      <c r="A38" s="1"/>
      <c r="B38" s="126"/>
      <c r="C38" s="61"/>
      <c r="D38" s="61"/>
      <c r="E38" s="61"/>
      <c r="F38" s="61"/>
      <c r="G38" s="127"/>
      <c r="H38" s="117"/>
      <c r="I38" s="117"/>
      <c r="J38" s="61"/>
      <c r="K38" s="61"/>
      <c r="L38" s="121"/>
      <c r="M38" s="121"/>
      <c r="N38" s="61"/>
      <c r="O38" s="61"/>
      <c r="P38" s="127"/>
      <c r="Q38" s="127"/>
      <c r="R38" s="127"/>
      <c r="S38" s="61"/>
      <c r="T38" s="128"/>
      <c r="U38" s="129"/>
      <c r="V38" s="66"/>
      <c r="W38" s="67"/>
      <c r="X38" s="130"/>
      <c r="Y38" s="68"/>
      <c r="Z38" s="68"/>
      <c r="AA38" s="68"/>
      <c r="AB38" s="68"/>
      <c r="AC38" s="68"/>
      <c r="AD38" s="68"/>
      <c r="AE38" s="68"/>
      <c r="AF38" s="61"/>
      <c r="AG38" s="1"/>
      <c r="AH38" s="1"/>
      <c r="AI38" s="1"/>
      <c r="AJ38" s="1"/>
      <c r="AK38" s="1"/>
      <c r="AL38" s="1"/>
    </row>
    <row r="39" spans="1:38" ht="12" customHeight="1" x14ac:dyDescent="0.25">
      <c r="A39" s="1"/>
      <c r="B39" s="126"/>
      <c r="C39" s="61"/>
      <c r="D39" s="61"/>
      <c r="E39" s="61"/>
      <c r="F39" s="61"/>
      <c r="G39" s="127"/>
      <c r="H39" s="117"/>
      <c r="I39" s="117"/>
      <c r="J39" s="61"/>
      <c r="K39" s="61"/>
      <c r="L39" s="121"/>
      <c r="M39" s="121"/>
      <c r="N39" s="61"/>
      <c r="O39" s="61"/>
      <c r="P39" s="127"/>
      <c r="Q39" s="127"/>
      <c r="R39" s="127"/>
      <c r="S39" s="61"/>
      <c r="T39" s="128"/>
      <c r="U39" s="129"/>
      <c r="V39" s="66"/>
      <c r="W39" s="67"/>
      <c r="X39" s="130"/>
      <c r="Y39" s="68"/>
      <c r="Z39" s="68"/>
      <c r="AA39" s="68"/>
      <c r="AB39" s="68"/>
      <c r="AC39" s="68"/>
      <c r="AD39" s="68"/>
      <c r="AE39" s="68"/>
      <c r="AF39" s="61"/>
      <c r="AG39" s="1"/>
      <c r="AH39" s="1"/>
      <c r="AI39" s="1"/>
      <c r="AJ39" s="1"/>
      <c r="AK39" s="1"/>
      <c r="AL39" s="1"/>
    </row>
    <row r="40" spans="1:38" ht="12" customHeight="1" x14ac:dyDescent="0.25">
      <c r="A40" s="1"/>
      <c r="B40" s="126"/>
      <c r="C40" s="61"/>
      <c r="D40" s="61"/>
      <c r="E40" s="61"/>
      <c r="F40" s="61"/>
      <c r="G40" s="127"/>
      <c r="H40" s="117"/>
      <c r="I40" s="117"/>
      <c r="J40" s="61"/>
      <c r="K40" s="61"/>
      <c r="L40" s="121"/>
      <c r="M40" s="121"/>
      <c r="N40" s="61"/>
      <c r="O40" s="61"/>
      <c r="P40" s="127"/>
      <c r="Q40" s="127"/>
      <c r="R40" s="127"/>
      <c r="S40" s="61"/>
      <c r="T40" s="128"/>
      <c r="U40" s="129"/>
      <c r="V40" s="67"/>
      <c r="W40" s="67"/>
      <c r="X40" s="130"/>
      <c r="Y40" s="68"/>
      <c r="Z40" s="68"/>
      <c r="AA40" s="68"/>
      <c r="AB40" s="68"/>
      <c r="AC40" s="68"/>
      <c r="AD40" s="68"/>
      <c r="AE40" s="68"/>
      <c r="AF40" s="61"/>
      <c r="AG40" s="1"/>
      <c r="AH40" s="1"/>
      <c r="AI40" s="1"/>
      <c r="AJ40" s="1"/>
      <c r="AK40" s="1"/>
      <c r="AL40" s="1"/>
    </row>
    <row r="41" spans="1:38" x14ac:dyDescent="0.25">
      <c r="A41" s="1"/>
      <c r="B41" s="126"/>
      <c r="C41" s="61"/>
      <c r="D41" s="61"/>
      <c r="E41" s="61"/>
      <c r="F41" s="61"/>
      <c r="G41" s="127"/>
      <c r="H41" s="117"/>
      <c r="I41" s="117"/>
      <c r="J41" s="61"/>
      <c r="K41" s="61"/>
      <c r="L41" s="121"/>
      <c r="M41" s="121"/>
      <c r="N41" s="61"/>
      <c r="O41" s="61"/>
      <c r="P41" s="127"/>
      <c r="Q41" s="127"/>
      <c r="R41" s="127"/>
      <c r="S41" s="61"/>
      <c r="T41" s="128"/>
      <c r="U41" s="129"/>
      <c r="V41" s="67"/>
      <c r="W41" s="67"/>
      <c r="X41" s="67"/>
      <c r="Y41" s="68"/>
      <c r="Z41" s="68"/>
      <c r="AA41" s="68"/>
      <c r="AB41" s="68"/>
      <c r="AC41" s="68"/>
      <c r="AD41" s="68"/>
      <c r="AE41" s="68"/>
      <c r="AF41" s="61"/>
      <c r="AG41" s="1"/>
      <c r="AH41" s="1"/>
      <c r="AI41" s="1"/>
      <c r="AJ41" s="1"/>
      <c r="AK41" s="1"/>
      <c r="AL41" s="1"/>
    </row>
    <row r="42" spans="1:38" x14ac:dyDescent="0.25">
      <c r="A42" s="1"/>
      <c r="B42" s="126"/>
      <c r="C42" s="61"/>
      <c r="D42" s="61"/>
      <c r="E42" s="61"/>
      <c r="F42" s="61"/>
      <c r="G42" s="61"/>
      <c r="H42" s="117"/>
      <c r="I42" s="117"/>
      <c r="J42" s="61"/>
      <c r="K42" s="61"/>
      <c r="L42" s="121"/>
      <c r="M42" s="121"/>
      <c r="N42" s="61"/>
      <c r="O42" s="61"/>
      <c r="P42" s="61"/>
      <c r="Q42" s="127"/>
      <c r="R42" s="127"/>
      <c r="S42" s="61"/>
      <c r="T42" s="92"/>
      <c r="U42" s="95"/>
      <c r="V42" s="68"/>
      <c r="W42" s="68"/>
      <c r="X42" s="68"/>
      <c r="Y42" s="68"/>
      <c r="Z42" s="68"/>
      <c r="AA42" s="68"/>
      <c r="AB42" s="68"/>
      <c r="AC42" s="68"/>
      <c r="AD42" s="68"/>
      <c r="AE42" s="68"/>
      <c r="AF42" s="61"/>
      <c r="AG42" s="1"/>
      <c r="AH42" s="1"/>
      <c r="AI42" s="1"/>
      <c r="AJ42" s="1"/>
      <c r="AK42" s="1"/>
      <c r="AL42" s="1"/>
    </row>
    <row r="43" spans="1:38" x14ac:dyDescent="0.25">
      <c r="A43" s="1"/>
      <c r="B43" s="126"/>
      <c r="C43" s="61"/>
      <c r="D43" s="61"/>
      <c r="E43" s="61"/>
      <c r="F43" s="61"/>
      <c r="G43" s="61"/>
      <c r="H43" s="117"/>
      <c r="I43" s="117"/>
      <c r="J43" s="61"/>
      <c r="K43" s="61"/>
      <c r="L43" s="121"/>
      <c r="M43" s="121"/>
      <c r="N43" s="61"/>
      <c r="O43" s="61"/>
      <c r="P43" s="61"/>
      <c r="Q43" s="127"/>
      <c r="R43" s="127"/>
      <c r="S43" s="61"/>
      <c r="T43" s="92"/>
      <c r="U43" s="95"/>
      <c r="V43" s="68"/>
      <c r="W43" s="68"/>
      <c r="X43" s="68"/>
      <c r="Y43" s="68"/>
      <c r="Z43" s="68"/>
      <c r="AA43" s="68"/>
      <c r="AB43" s="68"/>
      <c r="AC43" s="68"/>
      <c r="AD43" s="68"/>
      <c r="AE43" s="68"/>
      <c r="AF43" s="61"/>
      <c r="AG43" s="1"/>
      <c r="AH43" s="1"/>
      <c r="AI43" s="1"/>
      <c r="AJ43" s="1"/>
      <c r="AK43" s="1"/>
      <c r="AL43" s="1"/>
    </row>
    <row r="44" spans="1:38" x14ac:dyDescent="0.25">
      <c r="A44" s="1"/>
      <c r="B44" s="126"/>
      <c r="C44" s="61"/>
      <c r="D44" s="61"/>
      <c r="E44" s="61"/>
      <c r="F44" s="61"/>
      <c r="G44" s="61"/>
      <c r="H44" s="117"/>
      <c r="I44" s="117"/>
      <c r="J44" s="61"/>
      <c r="K44" s="61"/>
      <c r="L44" s="121"/>
      <c r="M44" s="121"/>
      <c r="N44" s="61"/>
      <c r="O44" s="61"/>
      <c r="P44" s="61"/>
      <c r="Q44" s="127"/>
      <c r="R44" s="127"/>
      <c r="S44" s="61"/>
      <c r="T44" s="92"/>
      <c r="U44" s="95"/>
      <c r="V44" s="68"/>
      <c r="W44" s="68"/>
      <c r="X44" s="68"/>
      <c r="Y44" s="68"/>
      <c r="Z44" s="68"/>
      <c r="AA44" s="68"/>
      <c r="AB44" s="68"/>
      <c r="AC44" s="68"/>
      <c r="AD44" s="68"/>
      <c r="AE44" s="68"/>
      <c r="AF44" s="61"/>
      <c r="AG44" s="1"/>
      <c r="AH44" s="1"/>
      <c r="AI44" s="1"/>
      <c r="AJ44" s="1"/>
      <c r="AK44" s="1"/>
      <c r="AL44" s="1"/>
    </row>
    <row r="45" spans="1:38" x14ac:dyDescent="0.25">
      <c r="A45" s="1"/>
      <c r="B45" s="7"/>
      <c r="C45" s="1"/>
      <c r="D45" s="1"/>
      <c r="E45" s="1"/>
      <c r="G45" s="1"/>
      <c r="H45" s="12"/>
      <c r="I45" s="12"/>
      <c r="J45" s="1"/>
      <c r="K45" s="1"/>
      <c r="L45" s="5"/>
      <c r="M45" s="5"/>
      <c r="N45" s="1"/>
      <c r="O45" s="1"/>
      <c r="P45" s="1"/>
      <c r="Q45" s="6"/>
      <c r="R45" s="6"/>
      <c r="S45" s="1"/>
      <c r="T45" s="3"/>
      <c r="U45" s="4"/>
      <c r="V45" s="2"/>
      <c r="W45" s="2"/>
      <c r="X45" s="2"/>
      <c r="Y45" s="2"/>
      <c r="Z45" s="2"/>
      <c r="AA45" s="2"/>
      <c r="AB45" s="2"/>
      <c r="AC45" s="2"/>
      <c r="AD45" s="2"/>
      <c r="AE45" s="2"/>
      <c r="AF45" s="1"/>
      <c r="AG45" s="1"/>
      <c r="AH45" s="1"/>
      <c r="AI45" s="1"/>
      <c r="AJ45" s="1"/>
      <c r="AK45" s="1"/>
      <c r="AL45" s="1"/>
    </row>
    <row r="46" spans="1:38" x14ac:dyDescent="0.25">
      <c r="A46" s="1"/>
      <c r="B46" s="7"/>
      <c r="C46" s="1"/>
      <c r="D46" s="1"/>
      <c r="E46" s="1"/>
      <c r="G46" s="6"/>
      <c r="H46" s="12"/>
      <c r="I46" s="12"/>
      <c r="J46" s="1"/>
      <c r="K46" s="1"/>
      <c r="L46" s="5"/>
      <c r="M46" s="5"/>
      <c r="N46" s="1"/>
      <c r="O46" s="1"/>
      <c r="P46" s="6"/>
      <c r="Q46" s="6"/>
      <c r="R46" s="6"/>
      <c r="S46" s="1"/>
      <c r="T46" s="3"/>
      <c r="U46" s="4"/>
      <c r="V46" s="2"/>
      <c r="W46" s="2"/>
      <c r="X46" s="2"/>
      <c r="Y46" s="2"/>
      <c r="Z46" s="2"/>
      <c r="AA46" s="2"/>
      <c r="AB46" s="2"/>
      <c r="AC46" s="2"/>
      <c r="AD46" s="2"/>
      <c r="AE46" s="2"/>
      <c r="AF46" s="1"/>
      <c r="AG46" s="1"/>
      <c r="AH46" s="1"/>
      <c r="AI46" s="1"/>
      <c r="AJ46" s="1"/>
      <c r="AK46" s="1"/>
      <c r="AL46" s="1"/>
    </row>
    <row r="47" spans="1:38" x14ac:dyDescent="0.25">
      <c r="A47" s="1"/>
      <c r="B47" s="7"/>
      <c r="C47" s="1"/>
      <c r="D47" s="1"/>
      <c r="E47" s="1"/>
      <c r="G47" s="6"/>
      <c r="H47" s="12"/>
      <c r="I47" s="12"/>
      <c r="J47" s="1"/>
      <c r="K47" s="1"/>
      <c r="L47" s="5"/>
      <c r="M47" s="5"/>
      <c r="N47" s="1"/>
      <c r="O47" s="1"/>
      <c r="P47" s="6"/>
      <c r="Q47" s="6"/>
      <c r="R47" s="6"/>
      <c r="S47" s="1"/>
      <c r="T47" s="3"/>
      <c r="U47" s="8"/>
      <c r="V47" s="2"/>
      <c r="W47" s="2"/>
      <c r="X47" s="2"/>
      <c r="Y47" s="2"/>
      <c r="Z47" s="2"/>
      <c r="AA47" s="2"/>
      <c r="AB47" s="2"/>
      <c r="AC47" s="2"/>
      <c r="AD47" s="2"/>
      <c r="AE47" s="2"/>
      <c r="AF47" s="1"/>
      <c r="AG47" s="1"/>
      <c r="AH47" s="1"/>
      <c r="AI47" s="1"/>
      <c r="AJ47" s="1"/>
      <c r="AK47" s="1"/>
      <c r="AL47" s="1"/>
    </row>
    <row r="48" spans="1:38" x14ac:dyDescent="0.25">
      <c r="A48" s="1"/>
      <c r="B48" s="7"/>
      <c r="C48" s="1"/>
      <c r="D48" s="1"/>
      <c r="E48" s="1"/>
      <c r="G48" s="6"/>
      <c r="H48" s="12"/>
      <c r="I48" s="12"/>
      <c r="J48" s="1"/>
      <c r="K48" s="1"/>
      <c r="L48" s="5"/>
      <c r="M48" s="5"/>
      <c r="N48" s="1"/>
      <c r="O48" s="1"/>
      <c r="P48" s="6"/>
      <c r="Q48" s="6"/>
      <c r="R48" s="6"/>
      <c r="S48" s="1"/>
      <c r="T48" s="3"/>
      <c r="U48" s="8"/>
      <c r="V48" s="2"/>
      <c r="W48" s="2"/>
      <c r="X48" s="2"/>
      <c r="Y48" s="2"/>
      <c r="Z48" s="2"/>
      <c r="AA48" s="2"/>
      <c r="AB48" s="2"/>
      <c r="AC48" s="2"/>
      <c r="AD48" s="2"/>
      <c r="AE48" s="2"/>
      <c r="AF48" s="1"/>
      <c r="AG48" s="1"/>
      <c r="AH48" s="1"/>
      <c r="AI48" s="1"/>
      <c r="AJ48" s="1"/>
      <c r="AK48" s="1"/>
      <c r="AL48" s="1"/>
    </row>
    <row r="49" spans="1:38" x14ac:dyDescent="0.25">
      <c r="A49" s="1"/>
      <c r="B49" s="7"/>
      <c r="C49" s="1"/>
      <c r="D49" s="1"/>
      <c r="E49" s="1"/>
      <c r="G49" s="6"/>
      <c r="H49" s="12"/>
      <c r="I49" s="12"/>
      <c r="J49" s="1"/>
      <c r="K49" s="1"/>
      <c r="L49" s="5"/>
      <c r="M49" s="5"/>
      <c r="N49" s="1"/>
      <c r="O49" s="1"/>
      <c r="P49" s="6"/>
      <c r="Q49" s="6"/>
      <c r="R49" s="6"/>
      <c r="S49" s="1"/>
      <c r="T49" s="3"/>
      <c r="U49" s="8"/>
      <c r="V49" s="2"/>
      <c r="W49" s="2"/>
      <c r="X49" s="2"/>
      <c r="Y49" s="2"/>
      <c r="Z49" s="2"/>
      <c r="AA49" s="2"/>
      <c r="AB49" s="2"/>
      <c r="AC49" s="2"/>
      <c r="AD49" s="2"/>
      <c r="AE49" s="2"/>
      <c r="AF49" s="1"/>
      <c r="AG49" s="1"/>
      <c r="AH49" s="1"/>
      <c r="AI49" s="1"/>
      <c r="AJ49" s="1"/>
      <c r="AK49" s="1"/>
      <c r="AL49" s="1"/>
    </row>
    <row r="50" spans="1:38" x14ac:dyDescent="0.25">
      <c r="A50" s="1"/>
      <c r="B50" s="7"/>
      <c r="C50" s="1"/>
      <c r="D50" s="1"/>
      <c r="E50" s="1"/>
      <c r="G50" s="6"/>
      <c r="H50" s="12"/>
      <c r="I50" s="12"/>
      <c r="J50" s="1"/>
      <c r="K50" s="1"/>
      <c r="L50" s="5"/>
      <c r="M50" s="5"/>
      <c r="N50" s="1"/>
      <c r="O50" s="1"/>
      <c r="P50" s="6"/>
      <c r="Q50" s="6"/>
      <c r="R50" s="6"/>
      <c r="S50" s="1"/>
      <c r="T50" s="3"/>
      <c r="U50" s="8"/>
      <c r="V50" s="2"/>
      <c r="W50" s="2"/>
      <c r="X50" s="2"/>
      <c r="Y50" s="2"/>
      <c r="Z50" s="2"/>
      <c r="AA50" s="2"/>
      <c r="AB50" s="2"/>
      <c r="AC50" s="2"/>
      <c r="AD50" s="2"/>
      <c r="AE50" s="2"/>
      <c r="AF50" s="1"/>
      <c r="AG50" s="1"/>
      <c r="AH50" s="1"/>
      <c r="AI50" s="1"/>
      <c r="AJ50" s="1"/>
      <c r="AK50" s="1"/>
      <c r="AL50" s="1"/>
    </row>
    <row r="51" spans="1:38" x14ac:dyDescent="0.25">
      <c r="A51" s="1"/>
      <c r="B51" s="7"/>
      <c r="C51" s="1"/>
      <c r="D51" s="1"/>
      <c r="E51" s="1"/>
      <c r="G51" s="6"/>
      <c r="H51" s="12"/>
      <c r="I51" s="12"/>
      <c r="J51" s="1"/>
      <c r="K51" s="1"/>
      <c r="L51" s="5"/>
      <c r="M51" s="5"/>
      <c r="N51" s="1"/>
      <c r="O51" s="1"/>
      <c r="P51" s="6"/>
      <c r="Q51" s="6"/>
      <c r="R51" s="6"/>
      <c r="S51" s="1"/>
      <c r="T51" s="3"/>
      <c r="U51" s="8"/>
      <c r="V51" s="2"/>
      <c r="W51" s="2"/>
      <c r="X51" s="2"/>
      <c r="Y51" s="2"/>
      <c r="Z51" s="2"/>
      <c r="AA51" s="2"/>
      <c r="AB51" s="2"/>
      <c r="AC51" s="2"/>
      <c r="AD51" s="2"/>
      <c r="AE51" s="2"/>
      <c r="AF51" s="1"/>
      <c r="AG51" s="1"/>
      <c r="AH51" s="1"/>
      <c r="AI51" s="1"/>
      <c r="AJ51" s="1"/>
      <c r="AK51" s="1"/>
      <c r="AL51" s="1"/>
    </row>
    <row r="52" spans="1:38" x14ac:dyDescent="0.25">
      <c r="A52" s="1"/>
      <c r="B52" s="7"/>
      <c r="C52" s="1"/>
      <c r="D52" s="1"/>
      <c r="E52" s="1"/>
      <c r="G52" s="9"/>
      <c r="H52" s="12"/>
      <c r="I52" s="12"/>
      <c r="J52" s="1"/>
      <c r="K52" s="1"/>
      <c r="L52" s="5"/>
      <c r="M52" s="5"/>
      <c r="N52" s="1"/>
      <c r="O52" s="1"/>
      <c r="P52" s="9"/>
      <c r="Q52" s="9"/>
      <c r="R52" s="1"/>
      <c r="S52" s="1"/>
      <c r="T52" s="3"/>
      <c r="U52" s="8"/>
      <c r="V52" s="2"/>
      <c r="W52" s="2"/>
      <c r="X52" s="2"/>
      <c r="Y52" s="2"/>
      <c r="Z52" s="2"/>
      <c r="AA52" s="2"/>
      <c r="AB52" s="2"/>
      <c r="AC52" s="2"/>
      <c r="AD52" s="2"/>
      <c r="AE52" s="2"/>
      <c r="AF52" s="1"/>
      <c r="AG52" s="1"/>
      <c r="AH52" s="1"/>
      <c r="AI52" s="1"/>
      <c r="AJ52" s="1"/>
      <c r="AK52" s="1"/>
      <c r="AL52" s="1"/>
    </row>
    <row r="53" spans="1:38" x14ac:dyDescent="0.25">
      <c r="A53" s="1"/>
      <c r="B53" s="7"/>
      <c r="C53" s="1"/>
      <c r="D53" s="1"/>
      <c r="E53" s="1"/>
      <c r="G53" s="9"/>
      <c r="H53" s="12"/>
      <c r="I53" s="12"/>
      <c r="J53" s="1"/>
      <c r="K53" s="1"/>
      <c r="L53" s="5"/>
      <c r="M53" s="5"/>
      <c r="N53" s="1"/>
      <c r="O53" s="1"/>
      <c r="P53" s="9"/>
      <c r="Q53" s="9"/>
      <c r="R53" s="1"/>
      <c r="S53" s="1"/>
      <c r="T53" s="3"/>
      <c r="U53" s="8"/>
      <c r="V53" s="2"/>
      <c r="W53" s="2"/>
      <c r="X53" s="2"/>
      <c r="Y53" s="2"/>
      <c r="Z53" s="2"/>
      <c r="AA53" s="2"/>
      <c r="AB53" s="2"/>
      <c r="AC53" s="2"/>
      <c r="AD53" s="2"/>
      <c r="AE53" s="2"/>
      <c r="AF53" s="1"/>
      <c r="AG53" s="1"/>
      <c r="AH53" s="1"/>
      <c r="AI53" s="1"/>
      <c r="AJ53" s="1"/>
      <c r="AK53" s="1"/>
      <c r="AL53" s="1"/>
    </row>
    <row r="54" spans="1:38" x14ac:dyDescent="0.25">
      <c r="A54" s="1"/>
      <c r="B54" s="7"/>
      <c r="C54" s="1"/>
      <c r="D54" s="1"/>
      <c r="E54" s="1"/>
      <c r="G54" s="9"/>
      <c r="H54" s="12"/>
      <c r="I54" s="12"/>
      <c r="J54" s="1"/>
      <c r="K54" s="1"/>
      <c r="L54" s="5"/>
      <c r="M54" s="5"/>
      <c r="N54" s="1"/>
      <c r="O54" s="1"/>
      <c r="P54" s="9"/>
      <c r="Q54" s="9"/>
      <c r="R54" s="1"/>
      <c r="S54" s="1"/>
      <c r="T54" s="3"/>
      <c r="U54" s="8"/>
      <c r="V54" s="2"/>
      <c r="W54" s="2"/>
      <c r="X54" s="2"/>
      <c r="Y54" s="2"/>
      <c r="Z54" s="2"/>
      <c r="AA54" s="2"/>
      <c r="AB54" s="2"/>
      <c r="AC54" s="2"/>
      <c r="AD54" s="2"/>
      <c r="AE54" s="2"/>
      <c r="AF54" s="1"/>
      <c r="AG54" s="1"/>
      <c r="AH54" s="1"/>
      <c r="AI54" s="1"/>
      <c r="AJ54" s="1"/>
      <c r="AK54" s="1"/>
      <c r="AL54" s="1"/>
    </row>
    <row r="55" spans="1:38" x14ac:dyDescent="0.25">
      <c r="A55" s="1"/>
      <c r="B55" s="7"/>
      <c r="C55" s="1"/>
      <c r="D55" s="1"/>
      <c r="E55" s="1"/>
      <c r="G55" s="9"/>
      <c r="H55" s="12"/>
      <c r="I55" s="12"/>
      <c r="J55" s="1"/>
      <c r="K55" s="1"/>
      <c r="L55" s="5"/>
      <c r="M55" s="5"/>
      <c r="N55" s="1"/>
      <c r="O55" s="1"/>
      <c r="P55" s="9"/>
      <c r="Q55" s="9"/>
      <c r="R55" s="1"/>
      <c r="S55" s="1"/>
      <c r="T55" s="3"/>
      <c r="U55" s="8"/>
      <c r="V55" s="2"/>
      <c r="W55" s="2"/>
      <c r="X55" s="2"/>
      <c r="Y55" s="2"/>
      <c r="Z55" s="2"/>
      <c r="AA55" s="2"/>
      <c r="AB55" s="2"/>
      <c r="AC55" s="2"/>
      <c r="AD55" s="2"/>
      <c r="AE55" s="2"/>
      <c r="AF55" s="1"/>
      <c r="AG55" s="1"/>
      <c r="AH55" s="1"/>
      <c r="AI55" s="1"/>
      <c r="AJ55" s="1"/>
      <c r="AK55" s="1"/>
      <c r="AL55" s="1"/>
    </row>
    <row r="56" spans="1:38" x14ac:dyDescent="0.25">
      <c r="A56" s="1"/>
      <c r="B56" s="7"/>
      <c r="C56" s="1"/>
      <c r="D56" s="1"/>
      <c r="E56" s="1"/>
      <c r="G56" s="9"/>
      <c r="H56" s="12"/>
      <c r="I56" s="12"/>
      <c r="J56" s="1"/>
      <c r="K56" s="1"/>
      <c r="L56" s="5"/>
      <c r="M56" s="5"/>
      <c r="N56" s="1"/>
      <c r="O56" s="1"/>
      <c r="P56" s="9"/>
      <c r="Q56" s="9"/>
      <c r="R56" s="1"/>
      <c r="S56" s="1"/>
      <c r="T56" s="3"/>
      <c r="U56" s="8"/>
      <c r="V56" s="2"/>
      <c r="W56" s="2"/>
      <c r="X56" s="2"/>
      <c r="Y56" s="2"/>
      <c r="Z56" s="2"/>
      <c r="AA56" s="2"/>
      <c r="AB56" s="2"/>
      <c r="AC56" s="2"/>
      <c r="AD56" s="2"/>
      <c r="AE56" s="2"/>
      <c r="AF56" s="1"/>
      <c r="AG56" s="1"/>
      <c r="AH56" s="1"/>
      <c r="AI56" s="1"/>
      <c r="AJ56" s="1"/>
      <c r="AK56" s="1"/>
      <c r="AL56" s="1"/>
    </row>
    <row r="57" spans="1:38" x14ac:dyDescent="0.25">
      <c r="A57" s="1"/>
      <c r="B57" s="1"/>
      <c r="C57" s="1"/>
      <c r="D57" s="1"/>
      <c r="E57" s="1"/>
      <c r="G57" s="9"/>
      <c r="H57" s="12"/>
      <c r="I57" s="12"/>
      <c r="J57" s="1"/>
      <c r="K57" s="1"/>
      <c r="L57" s="5"/>
      <c r="M57" s="5"/>
      <c r="N57" s="1"/>
      <c r="O57" s="1"/>
      <c r="P57" s="9"/>
      <c r="Q57" s="9"/>
      <c r="R57" s="1"/>
      <c r="S57" s="1"/>
      <c r="T57" s="3"/>
      <c r="U57" s="8"/>
      <c r="V57" s="2"/>
      <c r="W57" s="2"/>
      <c r="X57" s="2"/>
      <c r="Y57" s="2"/>
      <c r="Z57" s="2"/>
      <c r="AA57" s="2"/>
      <c r="AB57" s="2"/>
      <c r="AC57" s="2"/>
      <c r="AD57" s="2"/>
      <c r="AE57" s="2"/>
      <c r="AF57" s="1"/>
      <c r="AG57" s="1"/>
      <c r="AH57" s="1"/>
      <c r="AI57" s="1"/>
      <c r="AJ57" s="1"/>
      <c r="AK57" s="1"/>
      <c r="AL57" s="1"/>
    </row>
    <row r="58" spans="1:38" x14ac:dyDescent="0.25">
      <c r="A58" s="1"/>
      <c r="B58" s="1"/>
      <c r="C58" s="1"/>
      <c r="D58" s="1"/>
      <c r="E58" s="1"/>
      <c r="G58" s="9"/>
      <c r="H58" s="12"/>
      <c r="I58" s="12"/>
      <c r="J58" s="1"/>
      <c r="K58" s="1"/>
      <c r="L58" s="5"/>
      <c r="M58" s="5"/>
      <c r="N58" s="1"/>
      <c r="O58" s="1"/>
      <c r="P58" s="9"/>
      <c r="Q58" s="9"/>
      <c r="R58" s="1"/>
      <c r="S58" s="1"/>
      <c r="T58" s="3"/>
      <c r="U58" s="8"/>
      <c r="V58" s="2"/>
      <c r="W58" s="2"/>
      <c r="X58" s="2"/>
      <c r="Y58" s="2"/>
      <c r="Z58" s="2"/>
      <c r="AA58" s="2"/>
      <c r="AB58" s="2"/>
      <c r="AC58" s="2"/>
      <c r="AD58" s="2"/>
      <c r="AE58" s="2"/>
      <c r="AF58" s="1"/>
      <c r="AG58" s="1"/>
      <c r="AH58" s="1"/>
      <c r="AI58" s="1"/>
      <c r="AJ58" s="1"/>
      <c r="AK58" s="1"/>
      <c r="AL58" s="1"/>
    </row>
    <row r="59" spans="1:38" x14ac:dyDescent="0.25">
      <c r="A59" s="1"/>
      <c r="B59" s="1"/>
      <c r="C59" s="1"/>
      <c r="D59" s="1"/>
      <c r="E59" s="1"/>
      <c r="G59" s="9"/>
      <c r="H59" s="12"/>
      <c r="I59" s="12"/>
      <c r="J59" s="1"/>
      <c r="K59" s="1"/>
      <c r="L59" s="5"/>
      <c r="M59" s="5"/>
      <c r="N59" s="1"/>
      <c r="O59" s="1"/>
      <c r="P59" s="9"/>
      <c r="Q59" s="9"/>
      <c r="R59" s="1"/>
      <c r="S59" s="1"/>
      <c r="T59" s="3"/>
      <c r="U59" s="8"/>
      <c r="V59" s="2"/>
      <c r="W59" s="2"/>
      <c r="X59" s="2"/>
      <c r="Y59" s="2"/>
      <c r="Z59" s="2"/>
      <c r="AA59" s="2"/>
      <c r="AB59" s="2"/>
      <c r="AC59" s="2"/>
      <c r="AD59" s="2"/>
      <c r="AE59" s="2"/>
      <c r="AF59" s="1"/>
      <c r="AG59" s="1"/>
      <c r="AH59" s="1"/>
      <c r="AI59" s="1"/>
      <c r="AJ59" s="1"/>
      <c r="AK59" s="1"/>
      <c r="AL59" s="1"/>
    </row>
    <row r="60" spans="1:38" x14ac:dyDescent="0.25">
      <c r="A60" s="1"/>
      <c r="B60" s="1"/>
      <c r="C60" s="1"/>
      <c r="D60" s="1"/>
      <c r="E60" s="1"/>
      <c r="G60" s="9"/>
      <c r="H60" s="12"/>
      <c r="I60" s="12"/>
      <c r="J60" s="1"/>
      <c r="K60" s="1"/>
      <c r="L60" s="5"/>
      <c r="M60" s="5"/>
      <c r="N60" s="1"/>
      <c r="O60" s="1"/>
      <c r="P60" s="9"/>
      <c r="Q60" s="9"/>
      <c r="R60" s="1"/>
      <c r="S60" s="1"/>
      <c r="T60" s="3"/>
      <c r="U60" s="8"/>
      <c r="V60" s="2"/>
      <c r="W60" s="2"/>
      <c r="X60" s="2"/>
      <c r="Y60" s="2"/>
      <c r="Z60" s="2"/>
      <c r="AA60" s="2"/>
      <c r="AB60" s="2"/>
      <c r="AC60" s="2"/>
      <c r="AD60" s="2"/>
      <c r="AE60" s="2"/>
      <c r="AF60" s="1"/>
      <c r="AG60" s="1"/>
      <c r="AH60" s="1"/>
      <c r="AI60" s="1"/>
      <c r="AJ60" s="1"/>
      <c r="AK60" s="1"/>
      <c r="AL60" s="1"/>
    </row>
    <row r="61" spans="1:38" x14ac:dyDescent="0.25">
      <c r="A61" s="1"/>
      <c r="B61" s="1"/>
      <c r="C61" s="1"/>
      <c r="D61" s="1"/>
      <c r="E61" s="1"/>
      <c r="G61" s="9"/>
      <c r="H61" s="12"/>
      <c r="I61" s="12"/>
      <c r="J61" s="1"/>
      <c r="K61" s="1"/>
      <c r="L61" s="5"/>
      <c r="M61" s="5"/>
      <c r="N61" s="1"/>
      <c r="O61" s="1"/>
      <c r="P61" s="9"/>
      <c r="Q61" s="9"/>
      <c r="R61" s="1"/>
      <c r="S61" s="1"/>
      <c r="T61" s="3"/>
      <c r="U61" s="8"/>
      <c r="V61" s="2"/>
      <c r="W61" s="2"/>
      <c r="X61" s="2"/>
      <c r="Y61" s="2"/>
      <c r="Z61" s="2"/>
      <c r="AA61" s="2"/>
      <c r="AB61" s="2"/>
      <c r="AC61" s="2"/>
      <c r="AD61" s="2"/>
      <c r="AE61" s="2"/>
      <c r="AF61" s="1"/>
      <c r="AG61" s="1"/>
      <c r="AH61" s="1"/>
      <c r="AI61" s="1"/>
      <c r="AJ61" s="1"/>
      <c r="AK61" s="1"/>
      <c r="AL61" s="1"/>
    </row>
    <row r="62" spans="1:38" x14ac:dyDescent="0.25">
      <c r="A62" s="1"/>
      <c r="B62" s="1"/>
      <c r="C62" s="1"/>
      <c r="D62" s="1"/>
      <c r="E62" s="1"/>
      <c r="G62" s="9"/>
      <c r="H62" s="12"/>
      <c r="I62" s="12"/>
      <c r="J62" s="1"/>
      <c r="K62" s="1"/>
      <c r="L62" s="5"/>
      <c r="M62" s="5"/>
      <c r="N62" s="1"/>
      <c r="O62" s="1"/>
      <c r="P62" s="9"/>
      <c r="Q62" s="9"/>
      <c r="R62" s="1"/>
      <c r="S62" s="1"/>
      <c r="T62" s="3"/>
      <c r="U62" s="8"/>
      <c r="V62" s="2"/>
      <c r="W62" s="2"/>
      <c r="X62" s="2"/>
      <c r="Y62" s="2"/>
      <c r="Z62" s="2"/>
      <c r="AA62" s="2"/>
      <c r="AB62" s="2"/>
      <c r="AC62" s="2"/>
      <c r="AD62" s="2"/>
      <c r="AE62" s="2"/>
      <c r="AF62" s="1"/>
      <c r="AG62" s="1"/>
      <c r="AH62" s="1"/>
      <c r="AI62" s="1"/>
      <c r="AJ62" s="1"/>
      <c r="AK62" s="1"/>
      <c r="AL62" s="1"/>
    </row>
    <row r="63" spans="1:38" x14ac:dyDescent="0.25">
      <c r="A63" s="1"/>
      <c r="B63" s="1"/>
      <c r="C63" s="1"/>
      <c r="D63" s="1"/>
      <c r="E63" s="1"/>
      <c r="G63" s="9"/>
      <c r="H63" s="12"/>
      <c r="I63" s="12"/>
      <c r="J63" s="1"/>
      <c r="K63" s="1"/>
      <c r="L63" s="5"/>
      <c r="M63" s="5"/>
      <c r="N63" s="1"/>
      <c r="O63" s="1"/>
      <c r="P63" s="9"/>
      <c r="Q63" s="9"/>
      <c r="R63" s="1"/>
      <c r="S63" s="1"/>
      <c r="T63" s="10"/>
      <c r="U63" s="8"/>
      <c r="V63" s="2"/>
      <c r="W63" s="2"/>
      <c r="X63" s="2"/>
      <c r="Y63" s="2"/>
      <c r="Z63" s="2"/>
      <c r="AA63" s="2"/>
      <c r="AB63" s="2"/>
      <c r="AC63" s="2"/>
      <c r="AD63" s="2"/>
      <c r="AE63" s="2"/>
      <c r="AF63" s="1"/>
      <c r="AG63" s="1"/>
      <c r="AH63" s="1"/>
      <c r="AI63" s="1"/>
      <c r="AJ63" s="1"/>
      <c r="AK63" s="1"/>
      <c r="AL63" s="1"/>
    </row>
    <row r="64" spans="1:38" x14ac:dyDescent="0.25">
      <c r="A64" s="1"/>
      <c r="B64" s="1"/>
      <c r="C64" s="1"/>
      <c r="D64" s="1"/>
      <c r="E64" s="1"/>
      <c r="G64" s="9"/>
      <c r="H64" s="12"/>
      <c r="I64" s="12"/>
      <c r="J64" s="1"/>
      <c r="K64" s="1"/>
      <c r="L64" s="5"/>
      <c r="M64" s="5"/>
      <c r="N64" s="1"/>
      <c r="O64" s="1"/>
      <c r="P64" s="9"/>
      <c r="Q64" s="9"/>
      <c r="R64" s="1"/>
      <c r="S64" s="1"/>
      <c r="T64" s="10"/>
      <c r="U64" s="8"/>
      <c r="V64" s="2"/>
      <c r="W64" s="2"/>
      <c r="X64" s="2"/>
      <c r="Y64" s="2"/>
      <c r="Z64" s="2"/>
      <c r="AA64" s="2"/>
      <c r="AB64" s="2"/>
      <c r="AC64" s="2"/>
      <c r="AD64" s="2"/>
      <c r="AE64" s="2"/>
      <c r="AF64" s="1"/>
      <c r="AG64" s="1"/>
      <c r="AH64" s="1"/>
      <c r="AI64" s="1"/>
      <c r="AJ64" s="1"/>
      <c r="AK64" s="1"/>
      <c r="AL64" s="1"/>
    </row>
    <row r="65" spans="1:38" x14ac:dyDescent="0.25">
      <c r="A65" s="1"/>
      <c r="B65" s="1"/>
      <c r="C65" s="1"/>
      <c r="D65" s="1"/>
      <c r="E65" s="1"/>
      <c r="G65" s="9"/>
      <c r="H65" s="12"/>
      <c r="I65" s="12"/>
      <c r="J65" s="1"/>
      <c r="K65" s="1"/>
      <c r="L65" s="5"/>
      <c r="M65" s="5"/>
      <c r="N65" s="1"/>
      <c r="O65" s="1"/>
      <c r="P65" s="9"/>
      <c r="Q65" s="9"/>
      <c r="R65" s="1"/>
      <c r="S65" s="1"/>
      <c r="T65" s="10"/>
      <c r="U65" s="8"/>
      <c r="V65" s="2"/>
      <c r="W65" s="2"/>
      <c r="X65" s="2"/>
      <c r="Y65" s="2"/>
      <c r="Z65" s="2"/>
      <c r="AA65" s="2"/>
      <c r="AB65" s="2"/>
      <c r="AC65" s="2"/>
      <c r="AD65" s="2"/>
      <c r="AE65" s="2"/>
      <c r="AF65" s="1"/>
      <c r="AG65" s="1"/>
      <c r="AH65" s="1"/>
      <c r="AI65" s="1"/>
      <c r="AJ65" s="1"/>
      <c r="AK65" s="1"/>
      <c r="AL65" s="1"/>
    </row>
    <row r="66" spans="1:38" x14ac:dyDescent="0.25">
      <c r="A66" s="1"/>
      <c r="B66" s="1"/>
      <c r="C66" s="1"/>
      <c r="D66" s="1"/>
      <c r="E66" s="1"/>
      <c r="G66" s="9"/>
      <c r="H66" s="12"/>
      <c r="I66" s="12"/>
      <c r="J66" s="1"/>
      <c r="K66" s="1"/>
      <c r="L66" s="5"/>
      <c r="M66" s="5"/>
      <c r="N66" s="1"/>
      <c r="O66" s="1"/>
      <c r="P66" s="9"/>
      <c r="Q66" s="9"/>
      <c r="R66" s="1"/>
      <c r="S66" s="1"/>
      <c r="T66" s="10"/>
      <c r="U66" s="8"/>
      <c r="V66" s="2"/>
      <c r="W66" s="2"/>
      <c r="X66" s="2"/>
      <c r="Y66" s="2"/>
      <c r="Z66" s="2"/>
      <c r="AA66" s="2"/>
      <c r="AB66" s="2"/>
      <c r="AC66" s="2"/>
      <c r="AD66" s="2"/>
      <c r="AE66" s="2"/>
      <c r="AF66" s="1"/>
      <c r="AG66" s="1"/>
      <c r="AH66" s="1"/>
      <c r="AI66" s="1"/>
      <c r="AJ66" s="1"/>
      <c r="AK66" s="1"/>
      <c r="AL66" s="1"/>
    </row>
    <row r="67" spans="1:38" x14ac:dyDescent="0.25">
      <c r="A67" s="1"/>
      <c r="B67" s="1"/>
      <c r="C67" s="1"/>
      <c r="D67" s="1"/>
      <c r="E67" s="1"/>
      <c r="G67" s="9"/>
      <c r="H67" s="12"/>
      <c r="I67" s="12"/>
      <c r="J67" s="1"/>
      <c r="K67" s="1"/>
      <c r="L67" s="5"/>
      <c r="M67" s="5"/>
      <c r="N67" s="1"/>
      <c r="O67" s="1"/>
      <c r="P67" s="9"/>
      <c r="Q67" s="9"/>
      <c r="R67" s="1"/>
      <c r="S67" s="1"/>
      <c r="T67" s="10"/>
      <c r="U67" s="8"/>
      <c r="V67" s="2"/>
      <c r="W67" s="2"/>
      <c r="X67" s="2"/>
      <c r="Y67" s="2"/>
      <c r="Z67" s="2"/>
      <c r="AA67" s="2"/>
      <c r="AB67" s="2"/>
      <c r="AC67" s="1"/>
      <c r="AD67" s="1"/>
      <c r="AE67" s="1"/>
      <c r="AF67" s="1"/>
      <c r="AG67" s="1"/>
      <c r="AH67" s="1"/>
      <c r="AI67" s="1"/>
      <c r="AJ67" s="1"/>
      <c r="AK67" s="1"/>
      <c r="AL67" s="1"/>
    </row>
    <row r="68" spans="1:38" x14ac:dyDescent="0.25">
      <c r="A68" s="1"/>
      <c r="B68" s="1"/>
      <c r="C68" s="1"/>
      <c r="D68" s="1"/>
      <c r="E68" s="1"/>
      <c r="G68" s="9"/>
      <c r="H68" s="12"/>
      <c r="I68" s="12"/>
      <c r="J68" s="1"/>
      <c r="K68" s="1"/>
      <c r="L68" s="7"/>
      <c r="M68" s="7"/>
      <c r="N68" s="1"/>
      <c r="O68" s="1"/>
      <c r="P68" s="9"/>
      <c r="Q68" s="9"/>
      <c r="R68" s="1"/>
      <c r="S68" s="1"/>
      <c r="T68" s="10"/>
      <c r="U68" s="2"/>
      <c r="V68" s="2"/>
      <c r="W68" s="2"/>
      <c r="X68" s="2"/>
      <c r="Y68" s="2"/>
      <c r="Z68" s="2"/>
      <c r="AA68" s="2"/>
      <c r="AB68" s="2"/>
      <c r="AC68" s="1"/>
      <c r="AD68" s="1"/>
      <c r="AE68" s="1"/>
      <c r="AF68" s="1"/>
      <c r="AG68" s="1"/>
      <c r="AH68" s="1"/>
      <c r="AI68" s="1"/>
      <c r="AJ68" s="1"/>
      <c r="AK68" s="1"/>
      <c r="AL68" s="1"/>
    </row>
    <row r="69" spans="1:38" x14ac:dyDescent="0.25">
      <c r="A69" s="1"/>
      <c r="B69" s="1"/>
      <c r="C69" s="1"/>
      <c r="D69" s="1"/>
      <c r="E69" s="1"/>
      <c r="G69" s="9"/>
      <c r="H69" s="12"/>
      <c r="I69" s="12"/>
      <c r="J69" s="1"/>
      <c r="K69" s="1"/>
      <c r="L69" s="7"/>
      <c r="M69" s="7"/>
      <c r="N69" s="1"/>
      <c r="O69" s="1"/>
      <c r="P69" s="9"/>
      <c r="Q69" s="9"/>
      <c r="R69" s="1"/>
      <c r="S69" s="1"/>
      <c r="T69" s="10"/>
      <c r="U69" s="2"/>
      <c r="V69" s="2"/>
      <c r="W69" s="2"/>
      <c r="X69" s="2"/>
      <c r="Y69" s="2"/>
      <c r="Z69" s="2"/>
      <c r="AA69" s="2"/>
      <c r="AB69" s="2"/>
      <c r="AC69" s="1"/>
      <c r="AD69" s="1"/>
      <c r="AE69" s="1"/>
      <c r="AF69" s="1"/>
      <c r="AG69" s="1"/>
      <c r="AH69" s="1"/>
      <c r="AI69" s="1"/>
      <c r="AJ69" s="1"/>
      <c r="AK69" s="1"/>
      <c r="AL69" s="1"/>
    </row>
    <row r="70" spans="1:38" x14ac:dyDescent="0.25">
      <c r="A70" s="1"/>
      <c r="B70" s="1"/>
      <c r="C70" s="1"/>
      <c r="D70" s="1"/>
      <c r="E70" s="1"/>
      <c r="G70" s="9"/>
      <c r="H70" s="12"/>
      <c r="I70" s="12"/>
      <c r="J70" s="1"/>
      <c r="K70" s="1"/>
      <c r="L70" s="7"/>
      <c r="M70" s="7"/>
      <c r="N70" s="1"/>
      <c r="O70" s="1"/>
      <c r="P70" s="9"/>
      <c r="Q70" s="9"/>
      <c r="R70" s="1"/>
      <c r="S70" s="1"/>
      <c r="T70" s="10"/>
      <c r="U70" s="2"/>
      <c r="V70" s="2"/>
      <c r="W70" s="2"/>
      <c r="X70" s="2"/>
      <c r="Y70" s="2"/>
      <c r="Z70" s="2"/>
      <c r="AA70" s="2"/>
      <c r="AB70" s="2"/>
      <c r="AC70" s="1"/>
      <c r="AD70" s="1"/>
      <c r="AE70" s="1"/>
      <c r="AF70" s="1"/>
      <c r="AG70" s="1"/>
      <c r="AH70" s="1"/>
      <c r="AI70" s="1"/>
      <c r="AJ70" s="1"/>
      <c r="AK70" s="1"/>
      <c r="AL70" s="1"/>
    </row>
    <row r="71" spans="1:38" x14ac:dyDescent="0.25">
      <c r="A71" s="1"/>
      <c r="B71" s="1"/>
      <c r="C71" s="1"/>
      <c r="D71" s="1"/>
      <c r="E71" s="1"/>
      <c r="G71" s="9"/>
      <c r="H71" s="12"/>
      <c r="I71" s="12"/>
      <c r="J71" s="1"/>
      <c r="K71" s="1"/>
      <c r="L71" s="7"/>
      <c r="M71" s="7"/>
      <c r="N71" s="1"/>
      <c r="O71" s="1"/>
      <c r="P71" s="9"/>
      <c r="Q71" s="9"/>
      <c r="R71" s="1"/>
      <c r="S71" s="1"/>
      <c r="T71" s="10"/>
      <c r="U71" s="2"/>
      <c r="V71" s="2"/>
      <c r="W71" s="2"/>
      <c r="X71" s="2"/>
      <c r="Y71" s="2"/>
      <c r="Z71" s="2"/>
      <c r="AA71" s="2"/>
      <c r="AB71" s="2"/>
      <c r="AC71" s="1"/>
      <c r="AD71" s="1"/>
      <c r="AE71" s="1"/>
      <c r="AF71" s="1"/>
      <c r="AG71" s="1"/>
      <c r="AH71" s="1"/>
      <c r="AI71" s="1"/>
      <c r="AJ71" s="1"/>
      <c r="AK71" s="1"/>
      <c r="AL71" s="1"/>
    </row>
    <row r="72" spans="1:38" x14ac:dyDescent="0.25">
      <c r="A72" s="1"/>
      <c r="B72" s="1"/>
      <c r="C72" s="1"/>
      <c r="D72" s="1"/>
      <c r="E72" s="1"/>
      <c r="G72" s="9"/>
      <c r="H72" s="12"/>
      <c r="I72" s="12"/>
      <c r="J72" s="1"/>
      <c r="K72" s="1"/>
      <c r="L72" s="1"/>
      <c r="M72" s="1"/>
      <c r="N72" s="1"/>
      <c r="O72" s="1"/>
      <c r="P72" s="9"/>
      <c r="Q72" s="9"/>
      <c r="R72" s="1"/>
      <c r="S72" s="1"/>
      <c r="T72" s="10"/>
      <c r="U72" s="2"/>
      <c r="V72" s="2"/>
      <c r="W72" s="2"/>
      <c r="X72" s="2"/>
      <c r="Y72" s="2"/>
      <c r="Z72" s="2"/>
      <c r="AA72" s="2"/>
      <c r="AB72" s="2"/>
      <c r="AC72" s="1"/>
      <c r="AD72" s="1"/>
      <c r="AE72" s="1"/>
      <c r="AF72" s="1"/>
      <c r="AG72" s="1"/>
      <c r="AH72" s="1"/>
      <c r="AI72" s="1"/>
      <c r="AJ72" s="1"/>
      <c r="AK72" s="1"/>
      <c r="AL72" s="1"/>
    </row>
    <row r="73" spans="1:38" x14ac:dyDescent="0.25">
      <c r="A73" s="1"/>
      <c r="B73" s="1"/>
      <c r="C73" s="1"/>
      <c r="D73" s="1"/>
      <c r="E73" s="1"/>
      <c r="G73" s="9"/>
      <c r="H73" s="12"/>
      <c r="I73" s="12"/>
      <c r="J73" s="1"/>
      <c r="K73" s="1"/>
      <c r="L73" s="1"/>
      <c r="M73" s="1"/>
      <c r="N73" s="1"/>
      <c r="O73" s="1"/>
      <c r="P73" s="9"/>
      <c r="Q73" s="9"/>
      <c r="R73" s="1"/>
      <c r="S73" s="1"/>
      <c r="T73" s="10"/>
      <c r="U73" s="2"/>
      <c r="V73" s="2"/>
      <c r="W73" s="2"/>
      <c r="X73" s="2"/>
      <c r="Y73" s="2"/>
      <c r="Z73" s="2"/>
      <c r="AA73" s="2"/>
      <c r="AB73" s="2"/>
      <c r="AC73" s="1"/>
      <c r="AD73" s="1"/>
      <c r="AE73" s="1"/>
      <c r="AF73" s="1"/>
      <c r="AG73" s="1"/>
      <c r="AH73" s="1"/>
      <c r="AI73" s="1"/>
      <c r="AJ73" s="1"/>
      <c r="AK73" s="1"/>
      <c r="AL73" s="1"/>
    </row>
    <row r="74" spans="1:38" x14ac:dyDescent="0.25">
      <c r="A74" s="1"/>
      <c r="B74" s="1"/>
      <c r="C74" s="1"/>
      <c r="D74" s="1"/>
      <c r="E74" s="1"/>
      <c r="G74" s="9"/>
      <c r="H74" s="12"/>
      <c r="I74" s="12"/>
      <c r="J74" s="1"/>
      <c r="K74" s="1"/>
      <c r="L74" s="1"/>
      <c r="M74" s="1"/>
      <c r="N74" s="1"/>
      <c r="O74" s="1"/>
      <c r="P74" s="9"/>
      <c r="Q74" s="9"/>
      <c r="R74" s="1"/>
      <c r="S74" s="1"/>
      <c r="T74" s="2"/>
      <c r="U74" s="2"/>
      <c r="V74" s="2"/>
      <c r="W74" s="2"/>
      <c r="X74" s="2"/>
      <c r="Y74" s="2"/>
      <c r="Z74" s="2"/>
      <c r="AA74" s="2"/>
      <c r="AB74" s="2"/>
      <c r="AC74" s="1"/>
      <c r="AD74" s="1"/>
      <c r="AE74" s="1"/>
      <c r="AF74" s="1"/>
      <c r="AG74" s="1"/>
      <c r="AH74" s="1"/>
      <c r="AI74" s="1"/>
      <c r="AJ74" s="1"/>
      <c r="AK74" s="1"/>
      <c r="AL74" s="1"/>
    </row>
    <row r="75" spans="1:38" x14ac:dyDescent="0.25">
      <c r="A75" s="1"/>
      <c r="B75" s="1"/>
      <c r="C75" s="1"/>
      <c r="D75" s="1"/>
      <c r="E75" s="1"/>
      <c r="G75" s="9"/>
      <c r="H75" s="12"/>
      <c r="I75" s="12"/>
      <c r="J75" s="1"/>
      <c r="K75" s="1"/>
      <c r="L75" s="1"/>
      <c r="M75" s="1"/>
      <c r="N75" s="1"/>
      <c r="O75" s="1"/>
      <c r="P75" s="9"/>
      <c r="Q75" s="9"/>
      <c r="R75" s="1"/>
      <c r="S75" s="1"/>
      <c r="T75" s="2"/>
      <c r="U75" s="2"/>
      <c r="V75" s="2"/>
      <c r="W75" s="2"/>
      <c r="X75" s="2"/>
      <c r="Y75" s="2"/>
      <c r="Z75" s="2"/>
      <c r="AA75" s="2"/>
      <c r="AB75" s="2"/>
      <c r="AC75" s="1"/>
      <c r="AD75" s="1"/>
      <c r="AE75" s="1"/>
      <c r="AF75" s="1"/>
      <c r="AG75" s="1"/>
      <c r="AH75" s="1"/>
      <c r="AI75" s="1"/>
      <c r="AJ75" s="1"/>
      <c r="AK75" s="1"/>
      <c r="AL75" s="1"/>
    </row>
    <row r="76" spans="1:38" x14ac:dyDescent="0.25">
      <c r="A76" s="1"/>
      <c r="B76" s="1"/>
      <c r="C76" s="1"/>
      <c r="D76" s="1"/>
      <c r="E76" s="1"/>
      <c r="G76" s="9"/>
      <c r="H76" s="12"/>
      <c r="I76" s="12"/>
      <c r="J76" s="1"/>
      <c r="K76" s="1"/>
      <c r="L76" s="1"/>
      <c r="M76" s="1"/>
      <c r="N76" s="1"/>
      <c r="O76" s="1"/>
      <c r="P76" s="9"/>
      <c r="Q76" s="9"/>
      <c r="R76" s="1"/>
      <c r="S76" s="1"/>
      <c r="T76" s="2"/>
      <c r="U76" s="2"/>
      <c r="V76" s="2"/>
      <c r="W76" s="2"/>
      <c r="X76" s="2"/>
      <c r="Y76" s="2"/>
      <c r="Z76" s="2"/>
      <c r="AA76" s="2"/>
      <c r="AB76" s="2"/>
      <c r="AC76" s="1"/>
      <c r="AD76" s="1"/>
      <c r="AE76" s="1"/>
      <c r="AF76" s="1"/>
      <c r="AG76" s="1"/>
      <c r="AH76" s="1"/>
      <c r="AI76" s="1"/>
      <c r="AJ76" s="1"/>
      <c r="AK76" s="1"/>
      <c r="AL76" s="1"/>
    </row>
    <row r="77" spans="1:38" x14ac:dyDescent="0.25">
      <c r="A77" s="1"/>
      <c r="B77" s="1"/>
      <c r="C77" s="1"/>
      <c r="D77" s="1"/>
      <c r="E77" s="1"/>
      <c r="G77" s="9"/>
      <c r="H77" s="12"/>
      <c r="I77" s="12"/>
      <c r="J77" s="1"/>
      <c r="K77" s="1"/>
      <c r="L77" s="1"/>
      <c r="M77" s="1"/>
      <c r="N77" s="1"/>
      <c r="O77" s="1"/>
      <c r="P77" s="9"/>
      <c r="Q77" s="9"/>
      <c r="R77" s="1"/>
      <c r="S77" s="1"/>
      <c r="T77" s="1"/>
      <c r="U77" s="1"/>
      <c r="V77" s="1"/>
      <c r="W77" s="1"/>
      <c r="X77" s="1"/>
      <c r="Y77" s="1"/>
      <c r="Z77" s="1"/>
      <c r="AA77" s="1"/>
      <c r="AB77" s="1"/>
      <c r="AC77" s="1"/>
      <c r="AD77" s="1"/>
      <c r="AE77" s="1"/>
      <c r="AF77" s="1"/>
      <c r="AG77" s="1"/>
      <c r="AH77" s="1"/>
      <c r="AI77" s="1"/>
      <c r="AJ77" s="1"/>
      <c r="AK77" s="1"/>
      <c r="AL77" s="1"/>
    </row>
    <row r="78" spans="1:38" x14ac:dyDescent="0.25">
      <c r="G78" s="11"/>
      <c r="P78" s="11"/>
      <c r="Q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C588FFEF-7103-4B5D-90B8-2E942B2469D7}">
            <x14:iconSet custom="1">
              <x14:cfvo type="percent">
                <xm:f>0</xm:f>
              </x14:cfvo>
              <x14:cfvo type="num">
                <xm:f>0</xm:f>
              </x14:cfvo>
              <x14:cfvo type="num" gte="0">
                <xm:f>0</xm:f>
              </x14:cfvo>
              <x14:cfIcon iconSet="3TrafficLights1" iconId="0"/>
              <x14:cfIcon iconSet="3TrafficLights1" iconId="2"/>
              <x14:cfIcon iconSet="3TrafficLights1" iconId="2"/>
            </x14:iconSet>
          </x14:cfRule>
          <xm:sqref>O24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AL78"/>
  <sheetViews>
    <sheetView zoomScaleNormal="100" workbookViewId="0">
      <selection activeCell="J19" sqref="J19"/>
    </sheetView>
  </sheetViews>
  <sheetFormatPr defaultColWidth="8.85546875" defaultRowHeight="15" x14ac:dyDescent="0.25"/>
  <cols>
    <col min="1" max="1" width="0.85546875" customWidth="1"/>
    <col min="2" max="2" width="16.140625" customWidth="1"/>
    <col min="3" max="3" width="14.28515625" customWidth="1"/>
    <col min="4" max="4" width="9.28515625" customWidth="1"/>
    <col min="5" max="5" width="10.140625" customWidth="1"/>
    <col min="6" max="6" width="1.140625" style="1" customWidth="1"/>
    <col min="7" max="7" width="1.28515625" customWidth="1"/>
    <col min="8" max="8" width="12.28515625" style="13" customWidth="1"/>
    <col min="9" max="9" width="10.28515625" style="13" customWidth="1"/>
    <col min="10" max="10" width="11.28515625" customWidth="1"/>
    <col min="11" max="11" width="10" customWidth="1"/>
    <col min="12" max="12" width="9.85546875" customWidth="1"/>
    <col min="13" max="13" width="7.7109375" customWidth="1"/>
    <col min="14" max="14" width="8.7109375" customWidth="1"/>
    <col min="15" max="15" width="12.85546875" customWidth="1"/>
    <col min="16" max="16" width="1.28515625" customWidth="1"/>
    <col min="17" max="17" width="11.42578125" customWidth="1"/>
    <col min="18" max="18" width="4.7109375" customWidth="1"/>
    <col min="19" max="19" width="17.42578125" customWidth="1"/>
    <col min="20" max="20" width="9.85546875" customWidth="1"/>
    <col min="21" max="21" width="9.140625" customWidth="1"/>
    <col min="22" max="22" width="11.85546875" bestFit="1" customWidth="1"/>
    <col min="23" max="23" width="8.42578125" customWidth="1"/>
    <col min="24" max="24" width="7.7109375" bestFit="1" customWidth="1"/>
    <col min="26" max="26" width="1.28515625" customWidth="1"/>
    <col min="27" max="27" width="10.85546875" customWidth="1"/>
    <col min="28" max="28" width="9.7109375" bestFit="1" customWidth="1"/>
    <col min="29" max="29" width="1.140625" customWidth="1"/>
    <col min="31" max="31" width="10.42578125" bestFit="1" customWidth="1"/>
  </cols>
  <sheetData>
    <row r="1" spans="1:38" ht="8.25" customHeight="1" x14ac:dyDescent="0.25">
      <c r="A1" s="1"/>
      <c r="B1" s="61"/>
      <c r="C1" s="61"/>
      <c r="D1" s="61"/>
      <c r="E1" s="61"/>
      <c r="F1" s="61"/>
      <c r="G1" s="61"/>
      <c r="H1" s="117"/>
      <c r="I1" s="117"/>
      <c r="J1" s="61"/>
      <c r="K1" s="61"/>
      <c r="L1" s="61"/>
      <c r="M1" s="61"/>
      <c r="N1" s="61"/>
      <c r="O1" s="61"/>
      <c r="P1" s="61"/>
      <c r="Q1" s="61"/>
      <c r="R1" s="61"/>
      <c r="S1" s="61"/>
      <c r="T1" s="61"/>
      <c r="U1" s="61"/>
      <c r="V1" s="61"/>
      <c r="W1" s="61"/>
      <c r="X1" s="61"/>
      <c r="Y1" s="61"/>
      <c r="Z1" s="61"/>
      <c r="AA1" s="61"/>
      <c r="AB1" s="61"/>
      <c r="AC1" s="61"/>
      <c r="AD1" s="61"/>
      <c r="AE1" s="61"/>
      <c r="AF1" s="61"/>
      <c r="AG1" s="61"/>
      <c r="AH1" s="61"/>
      <c r="AI1" s="1"/>
      <c r="AJ1" s="1"/>
      <c r="AK1" s="1"/>
      <c r="AL1" s="1"/>
    </row>
    <row r="2" spans="1:38" ht="12" customHeight="1" x14ac:dyDescent="0.25">
      <c r="A2" s="1"/>
      <c r="B2" s="62"/>
      <c r="C2" s="62"/>
      <c r="D2" s="62"/>
      <c r="E2" s="62"/>
      <c r="F2" s="61"/>
      <c r="G2" s="66"/>
      <c r="H2" s="61"/>
      <c r="I2" s="61"/>
      <c r="J2" s="61"/>
      <c r="K2" s="61"/>
      <c r="L2" s="63"/>
      <c r="M2" s="63"/>
      <c r="N2" s="64" t="s">
        <v>31</v>
      </c>
      <c r="O2" s="65">
        <v>0</v>
      </c>
      <c r="P2" s="66"/>
      <c r="Q2" s="62"/>
      <c r="R2" s="62"/>
      <c r="S2" s="62"/>
      <c r="T2" s="62"/>
      <c r="U2" s="62"/>
      <c r="V2" s="62"/>
      <c r="W2" s="62"/>
      <c r="X2" s="62"/>
      <c r="Y2" s="62"/>
      <c r="Z2" s="62"/>
      <c r="AA2" s="62"/>
      <c r="AB2" s="62"/>
      <c r="AC2" s="62"/>
      <c r="AD2" s="62"/>
      <c r="AE2" s="62"/>
      <c r="AF2" s="68"/>
      <c r="AG2" s="68"/>
      <c r="AH2" s="61"/>
      <c r="AI2" s="1"/>
      <c r="AJ2" s="1"/>
      <c r="AK2" s="1"/>
      <c r="AL2" s="1"/>
    </row>
    <row r="3" spans="1:38" ht="12" customHeight="1" x14ac:dyDescent="0.25">
      <c r="A3" s="1"/>
      <c r="B3" s="69" t="s">
        <v>29</v>
      </c>
      <c r="C3" s="132"/>
      <c r="D3" s="61"/>
      <c r="E3" s="61"/>
      <c r="F3" s="61"/>
      <c r="G3" s="68"/>
      <c r="H3" s="71" t="s">
        <v>5</v>
      </c>
      <c r="I3" s="72"/>
      <c r="J3" s="72"/>
      <c r="K3" s="73"/>
      <c r="L3" s="74"/>
      <c r="M3" s="75"/>
      <c r="N3" s="75"/>
      <c r="O3" s="76"/>
      <c r="P3" s="68"/>
      <c r="Q3" s="71" t="s">
        <v>0</v>
      </c>
      <c r="R3" s="77"/>
      <c r="S3" s="77"/>
      <c r="T3" s="78" t="s">
        <v>1</v>
      </c>
      <c r="U3" s="77"/>
      <c r="V3" s="77"/>
      <c r="W3" s="77"/>
      <c r="X3" s="77"/>
      <c r="Y3" s="77"/>
      <c r="Z3" s="67"/>
      <c r="AA3" s="78" t="s">
        <v>49</v>
      </c>
      <c r="AB3" s="77"/>
      <c r="AC3" s="67"/>
      <c r="AD3" s="78" t="s">
        <v>59</v>
      </c>
      <c r="AE3" s="77"/>
      <c r="AF3" s="68"/>
      <c r="AG3" s="68"/>
      <c r="AH3" s="61"/>
      <c r="AI3" s="1"/>
      <c r="AJ3" s="1"/>
      <c r="AK3" s="1"/>
      <c r="AL3" s="1"/>
    </row>
    <row r="4" spans="1:38" ht="12" customHeight="1" thickBot="1" x14ac:dyDescent="0.3">
      <c r="A4" s="1"/>
      <c r="B4" s="83" t="s">
        <v>25</v>
      </c>
      <c r="C4" s="83"/>
      <c r="D4" s="83"/>
      <c r="E4" s="83"/>
      <c r="F4" s="61"/>
      <c r="G4" s="68"/>
      <c r="H4" s="84" t="s">
        <v>2</v>
      </c>
      <c r="I4" s="85" t="s">
        <v>3</v>
      </c>
      <c r="J4" s="86" t="s">
        <v>9</v>
      </c>
      <c r="K4" s="84" t="s">
        <v>6</v>
      </c>
      <c r="L4" s="86" t="s">
        <v>10</v>
      </c>
      <c r="M4" s="86" t="s">
        <v>19</v>
      </c>
      <c r="N4" s="86" t="s">
        <v>11</v>
      </c>
      <c r="O4" s="84" t="s">
        <v>8</v>
      </c>
      <c r="P4" s="68"/>
      <c r="Q4" s="87" t="s">
        <v>2</v>
      </c>
      <c r="R4" s="88"/>
      <c r="S4" s="88" t="s">
        <v>3</v>
      </c>
      <c r="T4" s="88" t="s">
        <v>50</v>
      </c>
      <c r="U4" s="88" t="s">
        <v>51</v>
      </c>
      <c r="V4" s="88" t="s">
        <v>52</v>
      </c>
      <c r="W4" s="88" t="s">
        <v>53</v>
      </c>
      <c r="X4" s="85" t="s">
        <v>54</v>
      </c>
      <c r="Y4" s="88" t="s">
        <v>55</v>
      </c>
      <c r="Z4" s="79"/>
      <c r="AA4" s="87" t="s">
        <v>2</v>
      </c>
      <c r="AB4" s="88" t="s">
        <v>56</v>
      </c>
      <c r="AC4" s="89"/>
      <c r="AD4" s="88" t="s">
        <v>2</v>
      </c>
      <c r="AE4" s="88" t="s">
        <v>56</v>
      </c>
      <c r="AF4" s="68"/>
      <c r="AG4" s="68"/>
      <c r="AH4" s="61"/>
      <c r="AI4" s="1"/>
      <c r="AJ4" s="1"/>
      <c r="AK4" s="1"/>
      <c r="AL4" s="1"/>
    </row>
    <row r="5" spans="1:38" ht="12" customHeight="1" x14ac:dyDescent="0.25">
      <c r="A5" s="1"/>
      <c r="B5" s="83" t="s">
        <v>24</v>
      </c>
      <c r="C5" s="83"/>
      <c r="D5" s="83"/>
      <c r="E5" s="83"/>
      <c r="F5" s="61"/>
      <c r="G5" s="68"/>
      <c r="H5" s="90"/>
      <c r="I5" s="64"/>
      <c r="J5" s="137"/>
      <c r="K5" s="137"/>
      <c r="L5" s="137"/>
      <c r="M5" s="137"/>
      <c r="N5" s="137"/>
      <c r="O5" s="91">
        <f>J5-(K5+L5+M5+N5)</f>
        <v>0</v>
      </c>
      <c r="P5" s="68"/>
      <c r="Q5" s="92"/>
      <c r="R5" s="68"/>
      <c r="S5" s="68"/>
      <c r="T5" s="93"/>
      <c r="U5" s="93"/>
      <c r="V5" s="93"/>
      <c r="W5" s="93"/>
      <c r="X5" s="93"/>
      <c r="Y5" s="93"/>
      <c r="Z5" s="68"/>
      <c r="AA5" s="92"/>
      <c r="AB5" s="95"/>
      <c r="AC5" s="68"/>
      <c r="AD5" s="92"/>
      <c r="AE5" s="93"/>
      <c r="AF5" s="68"/>
      <c r="AG5" s="68"/>
      <c r="AH5" s="61"/>
      <c r="AI5" s="1"/>
      <c r="AJ5" s="1"/>
      <c r="AK5" s="1"/>
      <c r="AL5" s="1"/>
    </row>
    <row r="6" spans="1:38" ht="12" customHeight="1" x14ac:dyDescent="0.25">
      <c r="A6" s="1"/>
      <c r="B6" s="83" t="s">
        <v>23</v>
      </c>
      <c r="C6" s="83"/>
      <c r="D6" s="83"/>
      <c r="E6" s="83"/>
      <c r="F6" s="61"/>
      <c r="G6" s="68"/>
      <c r="H6" s="90"/>
      <c r="I6" s="64"/>
      <c r="J6" s="137"/>
      <c r="K6" s="137"/>
      <c r="L6" s="137"/>
      <c r="M6" s="137"/>
      <c r="N6" s="137"/>
      <c r="O6" s="91">
        <f t="shared" ref="O6:O23" si="0">J6-(K6+L6+M6+N6)</f>
        <v>0</v>
      </c>
      <c r="P6" s="68"/>
      <c r="Q6" s="92"/>
      <c r="R6" s="68"/>
      <c r="S6" s="68"/>
      <c r="T6" s="93"/>
      <c r="U6" s="96"/>
      <c r="V6" s="93"/>
      <c r="W6" s="93"/>
      <c r="X6" s="93"/>
      <c r="Y6" s="93"/>
      <c r="Z6" s="68"/>
      <c r="AA6" s="92"/>
      <c r="AB6" s="95"/>
      <c r="AC6" s="68"/>
      <c r="AD6" s="92"/>
      <c r="AE6" s="93"/>
      <c r="AF6" s="68"/>
      <c r="AG6" s="68"/>
      <c r="AH6" s="61"/>
      <c r="AI6" s="1"/>
      <c r="AJ6" s="1"/>
      <c r="AK6" s="1"/>
      <c r="AL6" s="1"/>
    </row>
    <row r="7" spans="1:38" ht="12" customHeight="1" x14ac:dyDescent="0.25">
      <c r="A7" s="1"/>
      <c r="B7" s="97" t="s">
        <v>20</v>
      </c>
      <c r="C7" s="83"/>
      <c r="D7" s="83"/>
      <c r="E7" s="83"/>
      <c r="F7" s="61"/>
      <c r="G7" s="68"/>
      <c r="H7" s="90"/>
      <c r="I7" s="64"/>
      <c r="J7" s="137"/>
      <c r="K7" s="137"/>
      <c r="L7" s="137"/>
      <c r="M7" s="137"/>
      <c r="N7" s="137"/>
      <c r="O7" s="91">
        <f t="shared" si="0"/>
        <v>0</v>
      </c>
      <c r="P7" s="68"/>
      <c r="Q7" s="92"/>
      <c r="R7" s="68"/>
      <c r="S7" s="68"/>
      <c r="T7" s="93"/>
      <c r="U7" s="93"/>
      <c r="V7" s="93"/>
      <c r="W7" s="93"/>
      <c r="X7" s="93"/>
      <c r="Y7" s="93"/>
      <c r="Z7" s="68"/>
      <c r="AA7" s="92"/>
      <c r="AB7" s="95"/>
      <c r="AC7" s="68"/>
      <c r="AD7" s="92"/>
      <c r="AE7" s="93"/>
      <c r="AF7" s="68"/>
      <c r="AG7" s="68"/>
      <c r="AH7" s="61"/>
      <c r="AI7" s="1"/>
      <c r="AJ7" s="1"/>
      <c r="AK7" s="1"/>
      <c r="AL7" s="1"/>
    </row>
    <row r="8" spans="1:38" ht="12" customHeight="1" x14ac:dyDescent="0.25">
      <c r="A8" s="1"/>
      <c r="B8" s="83" t="s">
        <v>26</v>
      </c>
      <c r="C8" s="98"/>
      <c r="D8" s="99"/>
      <c r="E8" s="99"/>
      <c r="F8" s="61"/>
      <c r="G8" s="68"/>
      <c r="H8" s="90"/>
      <c r="I8" s="64"/>
      <c r="J8" s="137"/>
      <c r="K8" s="137"/>
      <c r="L8" s="137"/>
      <c r="M8" s="137"/>
      <c r="N8" s="137"/>
      <c r="O8" s="91">
        <f t="shared" si="0"/>
        <v>0</v>
      </c>
      <c r="P8" s="68"/>
      <c r="Q8" s="92"/>
      <c r="R8" s="68"/>
      <c r="S8" s="68"/>
      <c r="T8" s="93"/>
      <c r="U8" s="93"/>
      <c r="V8" s="93"/>
      <c r="W8" s="93"/>
      <c r="X8" s="93"/>
      <c r="Y8" s="93"/>
      <c r="Z8" s="68"/>
      <c r="AA8" s="92"/>
      <c r="AB8" s="95"/>
      <c r="AC8" s="68"/>
      <c r="AD8" s="92"/>
      <c r="AE8" s="93"/>
      <c r="AF8" s="68"/>
      <c r="AG8" s="68"/>
      <c r="AH8" s="61"/>
      <c r="AI8" s="1"/>
      <c r="AJ8" s="1"/>
      <c r="AK8" s="1"/>
      <c r="AL8" s="1"/>
    </row>
    <row r="9" spans="1:38" ht="12" customHeight="1" x14ac:dyDescent="0.25">
      <c r="A9" s="1"/>
      <c r="B9" s="83" t="s">
        <v>21</v>
      </c>
      <c r="C9" s="102"/>
      <c r="D9" s="83"/>
      <c r="E9" s="83"/>
      <c r="F9" s="61"/>
      <c r="G9" s="68"/>
      <c r="H9" s="90"/>
      <c r="I9" s="64"/>
      <c r="J9" s="137"/>
      <c r="K9" s="137"/>
      <c r="L9" s="137"/>
      <c r="M9" s="137"/>
      <c r="N9" s="137"/>
      <c r="O9" s="91">
        <f t="shared" si="0"/>
        <v>0</v>
      </c>
      <c r="P9" s="68"/>
      <c r="Q9" s="92"/>
      <c r="R9" s="68"/>
      <c r="S9" s="101"/>
      <c r="T9" s="93"/>
      <c r="U9" s="93"/>
      <c r="V9" s="93"/>
      <c r="W9" s="93"/>
      <c r="X9" s="93"/>
      <c r="Y9" s="93"/>
      <c r="Z9" s="68"/>
      <c r="AA9" s="92"/>
      <c r="AB9" s="95"/>
      <c r="AC9" s="68"/>
      <c r="AD9" s="92"/>
      <c r="AE9" s="93"/>
      <c r="AF9" s="68"/>
      <c r="AG9" s="68"/>
      <c r="AH9" s="61"/>
      <c r="AI9" s="1"/>
      <c r="AJ9" s="1"/>
      <c r="AK9" s="1"/>
      <c r="AL9" s="1"/>
    </row>
    <row r="10" spans="1:38" ht="12" customHeight="1" x14ac:dyDescent="0.25">
      <c r="A10" s="1"/>
      <c r="B10" s="83" t="s">
        <v>22</v>
      </c>
      <c r="C10" s="102"/>
      <c r="D10" s="83"/>
      <c r="E10" s="83"/>
      <c r="F10" s="61"/>
      <c r="G10" s="68"/>
      <c r="H10" s="90"/>
      <c r="I10" s="64"/>
      <c r="J10" s="137"/>
      <c r="K10" s="137"/>
      <c r="L10" s="137"/>
      <c r="M10" s="137"/>
      <c r="N10" s="137"/>
      <c r="O10" s="91">
        <f t="shared" si="0"/>
        <v>0</v>
      </c>
      <c r="P10" s="68"/>
      <c r="Q10" s="92"/>
      <c r="R10" s="68"/>
      <c r="S10" s="68"/>
      <c r="T10" s="93"/>
      <c r="U10" s="93"/>
      <c r="V10" s="93"/>
      <c r="W10" s="93"/>
      <c r="X10" s="93"/>
      <c r="Y10" s="93"/>
      <c r="Z10" s="68"/>
      <c r="AA10" s="92"/>
      <c r="AB10" s="95"/>
      <c r="AC10" s="68"/>
      <c r="AD10" s="92"/>
      <c r="AE10" s="94"/>
      <c r="AF10" s="68"/>
      <c r="AG10" s="68"/>
      <c r="AH10" s="61"/>
      <c r="AI10" s="1"/>
      <c r="AJ10" s="1"/>
      <c r="AK10" s="1"/>
      <c r="AL10" s="1"/>
    </row>
    <row r="11" spans="1:38" ht="12" customHeight="1" x14ac:dyDescent="0.25">
      <c r="A11" s="1"/>
      <c r="B11" s="103"/>
      <c r="C11" s="103"/>
      <c r="D11" s="103"/>
      <c r="E11" s="103"/>
      <c r="F11" s="61"/>
      <c r="G11" s="68"/>
      <c r="H11" s="90"/>
      <c r="I11" s="64"/>
      <c r="J11" s="137"/>
      <c r="K11" s="137"/>
      <c r="L11" s="137"/>
      <c r="M11" s="137"/>
      <c r="N11" s="137"/>
      <c r="O11" s="91">
        <f t="shared" si="0"/>
        <v>0</v>
      </c>
      <c r="P11" s="68"/>
      <c r="Q11" s="92"/>
      <c r="R11" s="68"/>
      <c r="S11" s="68"/>
      <c r="T11" s="96"/>
      <c r="U11" s="93"/>
      <c r="V11" s="93"/>
      <c r="W11" s="93"/>
      <c r="X11" s="93"/>
      <c r="Y11" s="93"/>
      <c r="Z11" s="68"/>
      <c r="AA11" s="92"/>
      <c r="AB11" s="95"/>
      <c r="AC11" s="68"/>
      <c r="AD11" s="92"/>
      <c r="AE11" s="94"/>
      <c r="AF11" s="68"/>
      <c r="AG11" s="68"/>
      <c r="AH11" s="61"/>
      <c r="AI11" s="1"/>
      <c r="AJ11" s="1"/>
      <c r="AK11" s="1"/>
      <c r="AL11" s="1"/>
    </row>
    <row r="12" spans="1:38" ht="12" customHeight="1" x14ac:dyDescent="0.25">
      <c r="A12" s="1"/>
      <c r="B12" s="69" t="s">
        <v>27</v>
      </c>
      <c r="C12" s="132"/>
      <c r="D12" s="61"/>
      <c r="E12" s="61"/>
      <c r="F12" s="61"/>
      <c r="G12" s="68"/>
      <c r="H12" s="90"/>
      <c r="I12" s="64"/>
      <c r="J12" s="137"/>
      <c r="K12" s="137"/>
      <c r="L12" s="137"/>
      <c r="M12" s="137"/>
      <c r="N12" s="137"/>
      <c r="O12" s="91">
        <f t="shared" si="0"/>
        <v>0</v>
      </c>
      <c r="P12" s="68"/>
      <c r="Q12" s="92"/>
      <c r="R12" s="68"/>
      <c r="S12" s="68"/>
      <c r="T12" s="93"/>
      <c r="U12" s="93"/>
      <c r="V12" s="93"/>
      <c r="W12" s="93"/>
      <c r="X12" s="93"/>
      <c r="Y12" s="93"/>
      <c r="Z12" s="68"/>
      <c r="AA12" s="92"/>
      <c r="AB12" s="95"/>
      <c r="AC12" s="68"/>
      <c r="AD12" s="92"/>
      <c r="AE12" s="94"/>
      <c r="AF12" s="68"/>
      <c r="AG12" s="68"/>
      <c r="AH12" s="61"/>
      <c r="AI12" s="1"/>
      <c r="AJ12" s="1"/>
      <c r="AK12" s="1"/>
      <c r="AL12" s="1"/>
    </row>
    <row r="13" spans="1:38" ht="12" customHeight="1" x14ac:dyDescent="0.25">
      <c r="A13" s="1"/>
      <c r="B13" s="83" t="s">
        <v>12</v>
      </c>
      <c r="C13" s="104"/>
      <c r="D13" s="83"/>
      <c r="E13" s="83"/>
      <c r="F13" s="61"/>
      <c r="G13" s="68"/>
      <c r="H13" s="90"/>
      <c r="I13" s="64"/>
      <c r="J13" s="137"/>
      <c r="K13" s="137"/>
      <c r="L13" s="137"/>
      <c r="M13" s="137"/>
      <c r="N13" s="137"/>
      <c r="O13" s="91">
        <f t="shared" si="0"/>
        <v>0</v>
      </c>
      <c r="P13" s="68"/>
      <c r="Q13" s="92"/>
      <c r="R13" s="68"/>
      <c r="S13" s="68"/>
      <c r="T13" s="93"/>
      <c r="U13" s="93"/>
      <c r="V13" s="93"/>
      <c r="W13" s="93"/>
      <c r="X13" s="93"/>
      <c r="Y13" s="93"/>
      <c r="Z13" s="68"/>
      <c r="AA13" s="92"/>
      <c r="AB13" s="95"/>
      <c r="AC13" s="68"/>
      <c r="AD13" s="92"/>
      <c r="AE13" s="94"/>
      <c r="AF13" s="68"/>
      <c r="AG13" s="68"/>
      <c r="AH13" s="61"/>
      <c r="AI13" s="1"/>
      <c r="AJ13" s="1"/>
      <c r="AK13" s="1"/>
      <c r="AL13" s="1"/>
    </row>
    <row r="14" spans="1:38" ht="12" customHeight="1" x14ac:dyDescent="0.25">
      <c r="A14" s="1"/>
      <c r="B14" s="83" t="s">
        <v>32</v>
      </c>
      <c r="C14" s="83"/>
      <c r="D14" s="99"/>
      <c r="E14" s="99"/>
      <c r="F14" s="61"/>
      <c r="G14" s="68"/>
      <c r="H14" s="90"/>
      <c r="I14" s="64"/>
      <c r="J14" s="137"/>
      <c r="K14" s="137"/>
      <c r="L14" s="137"/>
      <c r="M14" s="137"/>
      <c r="N14" s="137"/>
      <c r="O14" s="91">
        <f t="shared" si="0"/>
        <v>0</v>
      </c>
      <c r="P14" s="68"/>
      <c r="Q14" s="92"/>
      <c r="R14" s="68"/>
      <c r="S14" s="101"/>
      <c r="T14" s="93"/>
      <c r="U14" s="93"/>
      <c r="V14" s="93"/>
      <c r="W14" s="93"/>
      <c r="X14" s="93"/>
      <c r="Y14" s="93"/>
      <c r="Z14" s="68"/>
      <c r="AA14" s="92"/>
      <c r="AB14" s="95"/>
      <c r="AC14" s="68"/>
      <c r="AD14" s="92"/>
      <c r="AE14" s="94"/>
      <c r="AF14" s="68"/>
      <c r="AG14" s="68"/>
      <c r="AH14" s="61"/>
      <c r="AI14" s="1"/>
      <c r="AJ14" s="1"/>
      <c r="AK14" s="1"/>
      <c r="AL14" s="1"/>
    </row>
    <row r="15" spans="1:38" ht="12" customHeight="1" x14ac:dyDescent="0.25">
      <c r="A15" s="1"/>
      <c r="B15" s="83" t="s">
        <v>13</v>
      </c>
      <c r="C15" s="105"/>
      <c r="D15" s="83"/>
      <c r="E15" s="83"/>
      <c r="F15" s="61"/>
      <c r="G15" s="68"/>
      <c r="H15" s="90"/>
      <c r="I15" s="64"/>
      <c r="J15" s="137"/>
      <c r="K15" s="137"/>
      <c r="L15" s="137"/>
      <c r="M15" s="137"/>
      <c r="N15" s="137"/>
      <c r="O15" s="91">
        <f t="shared" si="0"/>
        <v>0</v>
      </c>
      <c r="P15" s="68"/>
      <c r="Q15" s="92"/>
      <c r="R15" s="68"/>
      <c r="S15" s="101"/>
      <c r="T15" s="93"/>
      <c r="U15" s="135"/>
      <c r="V15" s="93"/>
      <c r="W15" s="93"/>
      <c r="X15" s="93"/>
      <c r="Y15" s="93"/>
      <c r="Z15" s="68"/>
      <c r="AA15" s="92"/>
      <c r="AB15" s="95"/>
      <c r="AC15" s="68"/>
      <c r="AD15" s="92"/>
      <c r="AE15" s="94"/>
      <c r="AF15" s="68"/>
      <c r="AG15" s="68"/>
      <c r="AH15" s="61"/>
      <c r="AI15" s="1"/>
      <c r="AJ15" s="1"/>
      <c r="AK15" s="1"/>
      <c r="AL15" s="1"/>
    </row>
    <row r="16" spans="1:38" ht="12" customHeight="1" x14ac:dyDescent="0.25">
      <c r="A16" s="1"/>
      <c r="B16" s="83" t="s">
        <v>14</v>
      </c>
      <c r="C16" s="105"/>
      <c r="D16" s="83"/>
      <c r="E16" s="83"/>
      <c r="F16" s="61"/>
      <c r="G16" s="68"/>
      <c r="H16" s="90"/>
      <c r="I16" s="64"/>
      <c r="J16" s="137"/>
      <c r="K16" s="137"/>
      <c r="L16" s="137"/>
      <c r="M16" s="137"/>
      <c r="N16" s="137"/>
      <c r="O16" s="91">
        <f t="shared" si="0"/>
        <v>0</v>
      </c>
      <c r="P16" s="68"/>
      <c r="Q16" s="92"/>
      <c r="R16" s="68"/>
      <c r="S16" s="101"/>
      <c r="T16" s="93"/>
      <c r="U16" s="93"/>
      <c r="V16" s="93"/>
      <c r="W16" s="93"/>
      <c r="X16" s="93"/>
      <c r="Y16" s="93"/>
      <c r="Z16" s="68"/>
      <c r="AA16" s="92"/>
      <c r="AB16" s="95"/>
      <c r="AC16" s="68"/>
      <c r="AD16" s="92"/>
      <c r="AE16" s="94"/>
      <c r="AF16" s="68"/>
      <c r="AG16" s="68"/>
      <c r="AH16" s="61"/>
      <c r="AI16" s="1"/>
      <c r="AJ16" s="1"/>
      <c r="AK16" s="1"/>
      <c r="AL16" s="1"/>
    </row>
    <row r="17" spans="1:38" ht="12" customHeight="1" x14ac:dyDescent="0.25">
      <c r="A17" s="1"/>
      <c r="B17" s="83" t="s">
        <v>15</v>
      </c>
      <c r="C17" s="100"/>
      <c r="D17" s="83"/>
      <c r="E17" s="83"/>
      <c r="F17" s="61"/>
      <c r="G17" s="68"/>
      <c r="H17" s="90"/>
      <c r="I17" s="64"/>
      <c r="J17" s="137"/>
      <c r="K17" s="137"/>
      <c r="L17" s="137"/>
      <c r="M17" s="137"/>
      <c r="N17" s="137"/>
      <c r="O17" s="91">
        <f t="shared" si="0"/>
        <v>0</v>
      </c>
      <c r="P17" s="68"/>
      <c r="Q17" s="92"/>
      <c r="R17" s="68"/>
      <c r="S17" s="101"/>
      <c r="T17" s="93"/>
      <c r="U17" s="135"/>
      <c r="V17" s="93"/>
      <c r="W17" s="93"/>
      <c r="X17" s="93"/>
      <c r="Y17" s="93"/>
      <c r="Z17" s="68"/>
      <c r="AA17" s="92"/>
      <c r="AB17" s="95"/>
      <c r="AC17" s="68"/>
      <c r="AD17" s="92"/>
      <c r="AE17" s="94"/>
      <c r="AF17" s="68"/>
      <c r="AG17" s="68"/>
      <c r="AH17" s="61"/>
      <c r="AI17" s="1"/>
      <c r="AJ17" s="1"/>
      <c r="AK17" s="1"/>
      <c r="AL17" s="1"/>
    </row>
    <row r="18" spans="1:38" ht="12" customHeight="1" x14ac:dyDescent="0.25">
      <c r="A18" s="1"/>
      <c r="B18" s="83" t="s">
        <v>41</v>
      </c>
      <c r="C18" s="97"/>
      <c r="D18" s="99"/>
      <c r="E18" s="99"/>
      <c r="F18" s="61"/>
      <c r="G18" s="68"/>
      <c r="H18" s="90"/>
      <c r="I18" s="64"/>
      <c r="J18" s="137"/>
      <c r="K18" s="137"/>
      <c r="L18" s="137"/>
      <c r="M18" s="137"/>
      <c r="N18" s="137"/>
      <c r="O18" s="91">
        <f t="shared" si="0"/>
        <v>0</v>
      </c>
      <c r="P18" s="68"/>
      <c r="Q18" s="92"/>
      <c r="R18" s="68"/>
      <c r="S18" s="101"/>
      <c r="T18" s="93"/>
      <c r="U18" s="93"/>
      <c r="V18" s="93"/>
      <c r="W18" s="93"/>
      <c r="X18" s="93"/>
      <c r="Y18" s="93"/>
      <c r="Z18" s="68"/>
      <c r="AA18" s="92"/>
      <c r="AB18" s="95"/>
      <c r="AC18" s="68"/>
      <c r="AD18" s="92"/>
      <c r="AE18" s="94"/>
      <c r="AF18" s="68"/>
      <c r="AG18" s="68"/>
      <c r="AH18" s="61"/>
      <c r="AI18" s="1"/>
      <c r="AJ18" s="1"/>
      <c r="AK18" s="1"/>
      <c r="AL18" s="1"/>
    </row>
    <row r="19" spans="1:38" ht="12" customHeight="1" x14ac:dyDescent="0.25">
      <c r="A19" s="1"/>
      <c r="B19" s="83" t="s">
        <v>16</v>
      </c>
      <c r="C19" s="83"/>
      <c r="D19" s="106"/>
      <c r="E19" s="83"/>
      <c r="F19" s="61"/>
      <c r="G19" s="68"/>
      <c r="H19" s="90"/>
      <c r="I19" s="64"/>
      <c r="J19" s="137"/>
      <c r="K19" s="137"/>
      <c r="L19" s="137"/>
      <c r="M19" s="137"/>
      <c r="N19" s="137"/>
      <c r="O19" s="91">
        <f t="shared" si="0"/>
        <v>0</v>
      </c>
      <c r="P19" s="68"/>
      <c r="Q19" s="92"/>
      <c r="R19" s="68"/>
      <c r="S19" s="101"/>
      <c r="T19" s="93"/>
      <c r="U19" s="93"/>
      <c r="V19" s="93"/>
      <c r="W19" s="93"/>
      <c r="X19" s="93"/>
      <c r="Y19" s="93"/>
      <c r="Z19" s="68"/>
      <c r="AA19" s="92"/>
      <c r="AB19" s="95"/>
      <c r="AC19" s="68"/>
      <c r="AD19" s="92"/>
      <c r="AE19" s="94"/>
      <c r="AF19" s="68"/>
      <c r="AG19" s="68"/>
      <c r="AH19" s="61"/>
      <c r="AI19" s="1"/>
      <c r="AJ19" s="1"/>
      <c r="AK19" s="1"/>
      <c r="AL19" s="1"/>
    </row>
    <row r="20" spans="1:38" ht="12" customHeight="1" x14ac:dyDescent="0.25">
      <c r="A20" s="1"/>
      <c r="B20" s="83" t="s">
        <v>17</v>
      </c>
      <c r="C20" s="106"/>
      <c r="D20" s="83"/>
      <c r="E20" s="83"/>
      <c r="F20" s="61"/>
      <c r="G20" s="68"/>
      <c r="H20" s="90"/>
      <c r="I20" s="64"/>
      <c r="J20" s="137"/>
      <c r="K20" s="137"/>
      <c r="L20" s="137"/>
      <c r="M20" s="137"/>
      <c r="N20" s="137"/>
      <c r="O20" s="91">
        <f t="shared" si="0"/>
        <v>0</v>
      </c>
      <c r="P20" s="68"/>
      <c r="Q20" s="92"/>
      <c r="R20" s="68"/>
      <c r="S20" s="101"/>
      <c r="T20" s="93"/>
      <c r="U20" s="93"/>
      <c r="V20" s="93"/>
      <c r="W20" s="93"/>
      <c r="X20" s="93"/>
      <c r="Y20" s="93"/>
      <c r="Z20" s="68"/>
      <c r="AA20" s="92"/>
      <c r="AB20" s="95"/>
      <c r="AC20" s="68"/>
      <c r="AD20" s="92"/>
      <c r="AE20" s="94"/>
      <c r="AF20" s="68"/>
      <c r="AG20" s="68"/>
      <c r="AH20" s="61"/>
      <c r="AI20" s="1"/>
      <c r="AJ20" s="1"/>
      <c r="AK20" s="1"/>
      <c r="AL20" s="1"/>
    </row>
    <row r="21" spans="1:38" ht="12" customHeight="1" x14ac:dyDescent="0.25">
      <c r="A21" s="1"/>
      <c r="B21" s="83" t="s">
        <v>18</v>
      </c>
      <c r="C21" s="83"/>
      <c r="D21" s="83"/>
      <c r="E21" s="83"/>
      <c r="F21" s="61"/>
      <c r="G21" s="68"/>
      <c r="H21" s="90"/>
      <c r="I21" s="64"/>
      <c r="J21" s="137"/>
      <c r="K21" s="137"/>
      <c r="L21" s="137"/>
      <c r="M21" s="137"/>
      <c r="N21" s="137"/>
      <c r="O21" s="91">
        <f t="shared" si="0"/>
        <v>0</v>
      </c>
      <c r="P21" s="68"/>
      <c r="Q21" s="92"/>
      <c r="R21" s="68"/>
      <c r="S21" s="101"/>
      <c r="T21" s="93"/>
      <c r="U21" s="93"/>
      <c r="V21" s="93"/>
      <c r="W21" s="93"/>
      <c r="X21" s="93"/>
      <c r="Y21" s="93"/>
      <c r="Z21" s="68"/>
      <c r="AA21" s="92"/>
      <c r="AB21" s="95"/>
      <c r="AC21" s="68"/>
      <c r="AD21" s="92"/>
      <c r="AE21" s="94"/>
      <c r="AF21" s="68"/>
      <c r="AG21" s="68"/>
      <c r="AH21" s="61"/>
      <c r="AI21" s="1"/>
      <c r="AJ21" s="1"/>
      <c r="AK21" s="1"/>
      <c r="AL21" s="1"/>
    </row>
    <row r="22" spans="1:38" ht="12" customHeight="1" x14ac:dyDescent="0.25">
      <c r="A22" s="1"/>
      <c r="B22" s="61"/>
      <c r="C22" s="61"/>
      <c r="D22" s="61"/>
      <c r="E22" s="61"/>
      <c r="F22" s="61"/>
      <c r="G22" s="68"/>
      <c r="H22" s="90"/>
      <c r="I22" s="64"/>
      <c r="J22" s="137"/>
      <c r="K22" s="137"/>
      <c r="L22" s="137"/>
      <c r="M22" s="137"/>
      <c r="N22" s="137"/>
      <c r="O22" s="91">
        <f t="shared" si="0"/>
        <v>0</v>
      </c>
      <c r="P22" s="68"/>
      <c r="Q22" s="92"/>
      <c r="R22" s="68"/>
      <c r="S22" s="101"/>
      <c r="T22" s="93"/>
      <c r="U22" s="96"/>
      <c r="V22" s="93"/>
      <c r="W22" s="93"/>
      <c r="X22" s="93"/>
      <c r="Y22" s="93"/>
      <c r="Z22" s="68"/>
      <c r="AA22" s="92"/>
      <c r="AB22" s="95"/>
      <c r="AC22" s="68"/>
      <c r="AD22" s="92"/>
      <c r="AE22" s="94"/>
      <c r="AF22" s="68"/>
      <c r="AG22" s="68"/>
      <c r="AH22" s="61"/>
      <c r="AI22" s="1"/>
      <c r="AJ22" s="1"/>
      <c r="AK22" s="1"/>
      <c r="AL22" s="1"/>
    </row>
    <row r="23" spans="1:38" ht="12" customHeight="1" thickBot="1" x14ac:dyDescent="0.3">
      <c r="A23" s="1"/>
      <c r="B23" s="69" t="s">
        <v>28</v>
      </c>
      <c r="C23" s="132"/>
      <c r="D23" s="61"/>
      <c r="E23" s="61"/>
      <c r="F23" s="61"/>
      <c r="G23" s="68"/>
      <c r="H23" s="108"/>
      <c r="I23" s="109"/>
      <c r="J23" s="138"/>
      <c r="K23" s="138"/>
      <c r="L23" s="138"/>
      <c r="M23" s="138"/>
      <c r="N23" s="138"/>
      <c r="O23" s="110">
        <f t="shared" si="0"/>
        <v>0</v>
      </c>
      <c r="P23" s="68"/>
      <c r="Q23" s="92"/>
      <c r="R23" s="68"/>
      <c r="S23" s="101"/>
      <c r="T23" s="93"/>
      <c r="U23" s="93"/>
      <c r="V23" s="93"/>
      <c r="W23" s="93"/>
      <c r="X23" s="93"/>
      <c r="Y23" s="93"/>
      <c r="Z23" s="68"/>
      <c r="AA23" s="111"/>
      <c r="AB23" s="112"/>
      <c r="AC23" s="68"/>
      <c r="AD23" s="92"/>
      <c r="AE23" s="94"/>
      <c r="AF23" s="68"/>
      <c r="AG23" s="68"/>
      <c r="AH23" s="61"/>
      <c r="AI23" s="1"/>
      <c r="AJ23" s="1"/>
      <c r="AK23" s="1"/>
      <c r="AL23" s="1"/>
    </row>
    <row r="24" spans="1:38" ht="12" customHeight="1" x14ac:dyDescent="0.25">
      <c r="A24" s="1"/>
      <c r="B24" s="83" t="s">
        <v>12</v>
      </c>
      <c r="C24" s="83"/>
      <c r="D24" s="83"/>
      <c r="E24" s="83"/>
      <c r="F24" s="61"/>
      <c r="G24" s="68"/>
      <c r="H24" s="113"/>
      <c r="I24" s="79" t="s">
        <v>7</v>
      </c>
      <c r="J24" s="114">
        <f>SUM(J5:J23)</f>
        <v>0</v>
      </c>
      <c r="K24" s="115">
        <f>SUM(K5:K23)</f>
        <v>0</v>
      </c>
      <c r="L24" s="115">
        <f>SUM(L5:L23)</f>
        <v>0</v>
      </c>
      <c r="M24" s="115">
        <f>SUM(M5:M23)</f>
        <v>0</v>
      </c>
      <c r="N24" s="115">
        <f>SUM(N5:N23)</f>
        <v>0</v>
      </c>
      <c r="O24" s="116">
        <f>SUM(O5:O23,O2)</f>
        <v>0</v>
      </c>
      <c r="P24" s="68"/>
      <c r="Q24" s="92"/>
      <c r="R24" s="68"/>
      <c r="S24" s="101"/>
      <c r="T24" s="93"/>
      <c r="U24" s="135"/>
      <c r="V24" s="93"/>
      <c r="W24" s="93"/>
      <c r="X24" s="93"/>
      <c r="Y24" s="93"/>
      <c r="Z24" s="68"/>
      <c r="AA24" s="113" t="s">
        <v>7</v>
      </c>
      <c r="AB24" s="95">
        <f>SUM(AB5:AB23)</f>
        <v>0</v>
      </c>
      <c r="AC24" s="68"/>
      <c r="AD24" s="68"/>
      <c r="AE24" s="94"/>
      <c r="AF24" s="68"/>
      <c r="AG24" s="68"/>
      <c r="AH24" s="61"/>
      <c r="AI24" s="1"/>
      <c r="AJ24" s="1"/>
      <c r="AK24" s="1"/>
      <c r="AL24" s="1"/>
    </row>
    <row r="25" spans="1:38" ht="12" customHeight="1" x14ac:dyDescent="0.25">
      <c r="A25" s="1"/>
      <c r="B25" s="83" t="s">
        <v>13</v>
      </c>
      <c r="C25" s="105"/>
      <c r="D25" s="83"/>
      <c r="E25" s="83"/>
      <c r="F25" s="61"/>
      <c r="G25" s="68"/>
      <c r="H25" s="117"/>
      <c r="I25" s="117"/>
      <c r="J25" s="61"/>
      <c r="K25" s="61"/>
      <c r="L25" s="61"/>
      <c r="M25" s="61"/>
      <c r="N25" s="61"/>
      <c r="O25" s="61"/>
      <c r="P25" s="68"/>
      <c r="Q25" s="92"/>
      <c r="R25" s="68"/>
      <c r="S25" s="101"/>
      <c r="T25" s="93"/>
      <c r="U25" s="93"/>
      <c r="V25" s="93"/>
      <c r="W25" s="93"/>
      <c r="X25" s="93"/>
      <c r="Y25" s="93"/>
      <c r="Z25" s="68"/>
      <c r="AA25" s="92"/>
      <c r="AB25" s="95"/>
      <c r="AC25" s="68"/>
      <c r="AD25" s="68"/>
      <c r="AE25" s="94"/>
      <c r="AF25" s="68"/>
      <c r="AG25" s="68"/>
      <c r="AH25" s="61"/>
      <c r="AI25" s="1"/>
      <c r="AJ25" s="1"/>
      <c r="AK25" s="1"/>
      <c r="AL25" s="1"/>
    </row>
    <row r="26" spans="1:38" ht="12" customHeight="1" x14ac:dyDescent="0.25">
      <c r="A26" s="1"/>
      <c r="B26" s="83" t="s">
        <v>14</v>
      </c>
      <c r="C26" s="83"/>
      <c r="D26" s="83"/>
      <c r="E26" s="83"/>
      <c r="F26" s="61"/>
      <c r="G26" s="68"/>
      <c r="H26" s="117"/>
      <c r="I26" s="117"/>
      <c r="J26" s="61"/>
      <c r="K26" s="61"/>
      <c r="L26" s="61"/>
      <c r="M26" s="61"/>
      <c r="N26" s="61"/>
      <c r="O26" s="61"/>
      <c r="P26" s="68"/>
      <c r="Q26" s="92"/>
      <c r="R26" s="68"/>
      <c r="S26" s="101"/>
      <c r="T26" s="93"/>
      <c r="U26" s="135"/>
      <c r="V26" s="93"/>
      <c r="W26" s="93"/>
      <c r="X26" s="93"/>
      <c r="Y26" s="93"/>
      <c r="Z26" s="68"/>
      <c r="AA26" s="92"/>
      <c r="AB26" s="95"/>
      <c r="AC26" s="68"/>
      <c r="AD26" s="68"/>
      <c r="AE26" s="94"/>
      <c r="AF26" s="68"/>
      <c r="AG26" s="68"/>
      <c r="AH26" s="61"/>
      <c r="AI26" s="1"/>
      <c r="AJ26" s="1"/>
      <c r="AK26" s="1"/>
      <c r="AL26" s="1"/>
    </row>
    <row r="27" spans="1:38" ht="12" customHeight="1" x14ac:dyDescent="0.25">
      <c r="A27" s="1"/>
      <c r="B27" s="83" t="s">
        <v>15</v>
      </c>
      <c r="C27" s="100"/>
      <c r="D27" s="83"/>
      <c r="E27" s="83"/>
      <c r="F27" s="61"/>
      <c r="G27" s="68"/>
      <c r="H27" s="117"/>
      <c r="I27" s="117"/>
      <c r="J27" s="61"/>
      <c r="K27" s="61"/>
      <c r="L27" s="61"/>
      <c r="M27" s="61"/>
      <c r="N27" s="61"/>
      <c r="O27" s="61"/>
      <c r="P27" s="68"/>
      <c r="Q27" s="92"/>
      <c r="R27" s="68"/>
      <c r="S27" s="101"/>
      <c r="T27" s="93"/>
      <c r="U27" s="93"/>
      <c r="V27" s="93"/>
      <c r="W27" s="93"/>
      <c r="X27" s="93"/>
      <c r="Y27" s="93"/>
      <c r="Z27" s="68"/>
      <c r="AA27" s="92"/>
      <c r="AB27" s="95"/>
      <c r="AC27" s="68"/>
      <c r="AD27" s="68"/>
      <c r="AE27" s="94"/>
      <c r="AF27" s="68"/>
      <c r="AG27" s="68"/>
      <c r="AH27" s="61"/>
      <c r="AI27" s="1"/>
      <c r="AJ27" s="1"/>
      <c r="AK27" s="1"/>
      <c r="AL27" s="1"/>
    </row>
    <row r="28" spans="1:38" ht="12" customHeight="1" x14ac:dyDescent="0.25">
      <c r="A28" s="1"/>
      <c r="B28" s="83" t="s">
        <v>16</v>
      </c>
      <c r="C28" s="106"/>
      <c r="D28" s="83"/>
      <c r="E28" s="83"/>
      <c r="F28" s="61"/>
      <c r="G28" s="68"/>
      <c r="H28" s="117"/>
      <c r="I28" s="117"/>
      <c r="J28" s="61"/>
      <c r="K28" s="61"/>
      <c r="L28" s="61"/>
      <c r="M28" s="61"/>
      <c r="N28" s="61"/>
      <c r="O28" s="61"/>
      <c r="P28" s="68"/>
      <c r="Q28" s="92"/>
      <c r="R28" s="68"/>
      <c r="S28" s="101"/>
      <c r="T28" s="93"/>
      <c r="U28" s="93"/>
      <c r="V28" s="93"/>
      <c r="W28" s="93"/>
      <c r="X28" s="93"/>
      <c r="Y28" s="93"/>
      <c r="Z28" s="68"/>
      <c r="AA28" s="92"/>
      <c r="AB28" s="95"/>
      <c r="AC28" s="68"/>
      <c r="AD28" s="68"/>
      <c r="AE28" s="94"/>
      <c r="AF28" s="68"/>
      <c r="AG28" s="68"/>
      <c r="AH28" s="61"/>
      <c r="AI28" s="1"/>
      <c r="AJ28" s="1"/>
      <c r="AK28" s="1"/>
      <c r="AL28" s="1"/>
    </row>
    <row r="29" spans="1:38" ht="12" customHeight="1" x14ac:dyDescent="0.25">
      <c r="A29" s="1"/>
      <c r="B29" s="83" t="s">
        <v>18</v>
      </c>
      <c r="C29" s="83"/>
      <c r="D29" s="83"/>
      <c r="E29" s="83"/>
      <c r="F29" s="68"/>
      <c r="G29" s="68"/>
      <c r="H29" s="117"/>
      <c r="I29" s="117"/>
      <c r="J29" s="68"/>
      <c r="K29" s="61"/>
      <c r="L29" s="61"/>
      <c r="M29" s="61"/>
      <c r="N29" s="61"/>
      <c r="O29" s="61"/>
      <c r="P29" s="68"/>
      <c r="Q29" s="92"/>
      <c r="R29" s="68"/>
      <c r="S29" s="101"/>
      <c r="T29" s="93"/>
      <c r="U29" s="93"/>
      <c r="V29" s="93"/>
      <c r="W29" s="93"/>
      <c r="X29" s="93"/>
      <c r="Y29" s="93"/>
      <c r="Z29" s="68"/>
      <c r="AA29" s="92"/>
      <c r="AB29" s="95"/>
      <c r="AC29" s="68"/>
      <c r="AD29" s="68"/>
      <c r="AE29" s="94"/>
      <c r="AF29" s="68"/>
      <c r="AG29" s="68"/>
      <c r="AH29" s="61"/>
      <c r="AI29" s="1"/>
      <c r="AJ29" s="1"/>
      <c r="AK29" s="1"/>
      <c r="AL29" s="1"/>
    </row>
    <row r="30" spans="1:38" ht="12" customHeight="1" x14ac:dyDescent="0.25">
      <c r="A30" s="1"/>
      <c r="B30" s="119"/>
      <c r="C30" s="119"/>
      <c r="D30" s="119"/>
      <c r="E30" s="119"/>
      <c r="F30" s="68"/>
      <c r="G30" s="68"/>
      <c r="H30" s="120"/>
      <c r="I30" s="120"/>
      <c r="J30" s="68"/>
      <c r="K30" s="61"/>
      <c r="L30" s="61"/>
      <c r="M30" s="61"/>
      <c r="N30" s="61"/>
      <c r="O30" s="61"/>
      <c r="P30" s="68"/>
      <c r="Q30" s="92"/>
      <c r="R30" s="68"/>
      <c r="S30" s="101"/>
      <c r="T30" s="93"/>
      <c r="U30" s="93"/>
      <c r="V30" s="93"/>
      <c r="W30" s="93"/>
      <c r="X30" s="93"/>
      <c r="Y30" s="93"/>
      <c r="Z30" s="68"/>
      <c r="AA30" s="92"/>
      <c r="AB30" s="95"/>
      <c r="AC30" s="68"/>
      <c r="AD30" s="68"/>
      <c r="AE30" s="94"/>
      <c r="AF30" s="68"/>
      <c r="AG30" s="68"/>
      <c r="AH30" s="61"/>
      <c r="AI30" s="1"/>
      <c r="AJ30" s="1"/>
      <c r="AK30" s="1"/>
      <c r="AL30" s="1"/>
    </row>
    <row r="31" spans="1:38" ht="12" customHeight="1" x14ac:dyDescent="0.25">
      <c r="A31" s="1"/>
      <c r="B31" s="118"/>
      <c r="C31" s="103"/>
      <c r="D31" s="103"/>
      <c r="E31" s="119"/>
      <c r="F31" s="68"/>
      <c r="G31" s="94"/>
      <c r="H31" s="64"/>
      <c r="I31" s="64"/>
      <c r="J31" s="68"/>
      <c r="K31" s="68"/>
      <c r="L31" s="92"/>
      <c r="M31" s="92"/>
      <c r="N31" s="68"/>
      <c r="O31" s="68"/>
      <c r="P31" s="68"/>
      <c r="Q31" s="92"/>
      <c r="R31" s="68"/>
      <c r="S31" s="101"/>
      <c r="T31" s="93"/>
      <c r="U31" s="93"/>
      <c r="V31" s="93"/>
      <c r="W31" s="93"/>
      <c r="X31" s="93"/>
      <c r="Y31" s="93"/>
      <c r="Z31" s="68"/>
      <c r="AA31" s="92"/>
      <c r="AB31" s="95"/>
      <c r="AC31" s="68"/>
      <c r="AD31" s="68"/>
      <c r="AE31" s="94"/>
      <c r="AF31" s="61"/>
      <c r="AG31" s="61"/>
      <c r="AH31" s="61"/>
      <c r="AI31" s="1"/>
      <c r="AJ31" s="1"/>
      <c r="AK31" s="1"/>
      <c r="AL31" s="1"/>
    </row>
    <row r="32" spans="1:38" ht="12" customHeight="1" x14ac:dyDescent="0.25">
      <c r="A32" s="1"/>
      <c r="B32" s="92"/>
      <c r="C32" s="68"/>
      <c r="D32" s="68"/>
      <c r="E32" s="68"/>
      <c r="F32" s="68"/>
      <c r="G32" s="94"/>
      <c r="H32" s="64"/>
      <c r="I32" s="64"/>
      <c r="J32" s="68"/>
      <c r="K32" s="68"/>
      <c r="L32" s="92"/>
      <c r="M32" s="92"/>
      <c r="N32" s="68"/>
      <c r="O32" s="68"/>
      <c r="P32" s="68"/>
      <c r="Q32" s="92"/>
      <c r="R32" s="94"/>
      <c r="S32" s="101"/>
      <c r="T32" s="93"/>
      <c r="U32" s="93"/>
      <c r="V32" s="93"/>
      <c r="W32" s="93"/>
      <c r="X32" s="93"/>
      <c r="Y32" s="93"/>
      <c r="Z32" s="68"/>
      <c r="AA32" s="68"/>
      <c r="AB32" s="68"/>
      <c r="AC32" s="68"/>
      <c r="AD32" s="68"/>
      <c r="AE32" s="68"/>
      <c r="AF32" s="61"/>
      <c r="AG32" s="61"/>
      <c r="AH32" s="61"/>
      <c r="AI32" s="1"/>
      <c r="AJ32" s="1"/>
      <c r="AK32" s="1"/>
      <c r="AL32" s="1"/>
    </row>
    <row r="33" spans="1:38" ht="12" customHeight="1" x14ac:dyDescent="0.25">
      <c r="A33" s="1"/>
      <c r="B33" s="92"/>
      <c r="C33" s="68"/>
      <c r="D33" s="68"/>
      <c r="E33" s="68"/>
      <c r="F33" s="68"/>
      <c r="G33" s="94"/>
      <c r="H33" s="64"/>
      <c r="I33" s="64"/>
      <c r="J33" s="68"/>
      <c r="K33" s="68"/>
      <c r="L33" s="92"/>
      <c r="M33" s="92"/>
      <c r="N33" s="68"/>
      <c r="O33" s="68"/>
      <c r="P33" s="68"/>
      <c r="Q33" s="92"/>
      <c r="R33" s="68"/>
      <c r="S33" s="101"/>
      <c r="T33" s="93"/>
      <c r="U33" s="93"/>
      <c r="V33" s="93"/>
      <c r="W33" s="93"/>
      <c r="X33" s="93"/>
      <c r="Y33" s="93"/>
      <c r="Z33" s="68"/>
      <c r="AA33" s="68"/>
      <c r="AB33" s="68"/>
      <c r="AC33" s="68"/>
      <c r="AD33" s="68"/>
      <c r="AE33" s="68"/>
      <c r="AF33" s="61"/>
      <c r="AG33" s="61"/>
      <c r="AH33" s="61"/>
      <c r="AI33" s="1"/>
      <c r="AJ33" s="1"/>
      <c r="AK33" s="1"/>
      <c r="AL33" s="1"/>
    </row>
    <row r="34" spans="1:38" ht="12" customHeight="1" x14ac:dyDescent="0.25">
      <c r="A34" s="1"/>
      <c r="B34" s="121"/>
      <c r="C34" s="61"/>
      <c r="D34" s="61"/>
      <c r="E34" s="61"/>
      <c r="F34" s="61"/>
      <c r="G34" s="127"/>
      <c r="H34" s="117"/>
      <c r="I34" s="117"/>
      <c r="J34" s="61"/>
      <c r="K34" s="61"/>
      <c r="L34" s="121"/>
      <c r="M34" s="121"/>
      <c r="N34" s="61"/>
      <c r="O34" s="61"/>
      <c r="P34" s="68"/>
      <c r="Q34" s="92"/>
      <c r="R34" s="68"/>
      <c r="S34" s="101"/>
      <c r="T34" s="93"/>
      <c r="U34" s="93"/>
      <c r="V34" s="93"/>
      <c r="W34" s="93"/>
      <c r="X34" s="93"/>
      <c r="Y34" s="93"/>
      <c r="Z34" s="68"/>
      <c r="AA34" s="68"/>
      <c r="AB34" s="68"/>
      <c r="AC34" s="68"/>
      <c r="AD34" s="68"/>
      <c r="AE34" s="68"/>
      <c r="AF34" s="61"/>
      <c r="AG34" s="61"/>
      <c r="AH34" s="61"/>
      <c r="AI34" s="1"/>
      <c r="AJ34" s="1"/>
      <c r="AK34" s="1"/>
      <c r="AL34" s="1"/>
    </row>
    <row r="35" spans="1:38" ht="12" customHeight="1" thickBot="1" x14ac:dyDescent="0.3">
      <c r="A35" s="1"/>
      <c r="B35" s="121"/>
      <c r="C35" s="61"/>
      <c r="D35" s="61"/>
      <c r="E35" s="61"/>
      <c r="F35" s="61"/>
      <c r="G35" s="127"/>
      <c r="H35" s="117"/>
      <c r="I35" s="117"/>
      <c r="J35" s="61"/>
      <c r="K35" s="61"/>
      <c r="L35" s="121"/>
      <c r="M35" s="121"/>
      <c r="N35" s="61"/>
      <c r="O35" s="61"/>
      <c r="P35" s="68"/>
      <c r="Q35" s="136"/>
      <c r="R35" s="68"/>
      <c r="S35" s="101"/>
      <c r="T35" s="93"/>
      <c r="U35" s="93"/>
      <c r="V35" s="93"/>
      <c r="W35" s="93"/>
      <c r="X35" s="93"/>
      <c r="Y35" s="93"/>
      <c r="Z35" s="68"/>
      <c r="AA35" s="68"/>
      <c r="AB35" s="68"/>
      <c r="AC35" s="68"/>
      <c r="AD35" s="68"/>
      <c r="AE35" s="68"/>
      <c r="AF35" s="61"/>
      <c r="AG35" s="61"/>
      <c r="AH35" s="61"/>
      <c r="AI35" s="1"/>
      <c r="AJ35" s="1"/>
      <c r="AK35" s="1"/>
      <c r="AL35" s="1"/>
    </row>
    <row r="36" spans="1:38" ht="12" customHeight="1" x14ac:dyDescent="0.25">
      <c r="A36" s="1"/>
      <c r="B36" s="121"/>
      <c r="C36" s="61"/>
      <c r="D36" s="61"/>
      <c r="E36" s="61"/>
      <c r="F36" s="61"/>
      <c r="G36" s="127"/>
      <c r="H36" s="117"/>
      <c r="I36" s="117"/>
      <c r="J36" s="61"/>
      <c r="K36" s="61"/>
      <c r="L36" s="121"/>
      <c r="M36" s="121"/>
      <c r="N36" s="61"/>
      <c r="O36" s="61"/>
      <c r="P36" s="68"/>
      <c r="Q36" s="122"/>
      <c r="R36" s="123"/>
      <c r="S36" s="124" t="s">
        <v>7</v>
      </c>
      <c r="T36" s="125">
        <f>SUM(T5:T35)</f>
        <v>0</v>
      </c>
      <c r="U36" s="125">
        <f>SUM(U5:U35)</f>
        <v>0</v>
      </c>
      <c r="V36" s="125">
        <f>SUM(V5:V35)</f>
        <v>0</v>
      </c>
      <c r="W36" s="125">
        <f>SUM(W5:W35)</f>
        <v>0</v>
      </c>
      <c r="X36" s="125">
        <f>SUM(X5:X35)</f>
        <v>0</v>
      </c>
      <c r="Y36" s="125">
        <f>SUM(T36:X36)</f>
        <v>0</v>
      </c>
      <c r="Z36" s="68"/>
      <c r="AA36" s="68"/>
      <c r="AB36" s="68"/>
      <c r="AC36" s="68"/>
      <c r="AD36" s="68"/>
      <c r="AE36" s="68"/>
      <c r="AF36" s="61"/>
      <c r="AG36" s="61"/>
      <c r="AH36" s="61"/>
      <c r="AI36" s="1"/>
      <c r="AJ36" s="1"/>
      <c r="AK36" s="1"/>
      <c r="AL36" s="1"/>
    </row>
    <row r="37" spans="1:38" ht="12" customHeight="1" x14ac:dyDescent="0.25">
      <c r="A37" s="1"/>
      <c r="B37" s="126"/>
      <c r="C37" s="61"/>
      <c r="D37" s="61"/>
      <c r="E37" s="61"/>
      <c r="F37" s="61"/>
      <c r="G37" s="127"/>
      <c r="H37" s="117"/>
      <c r="I37" s="117"/>
      <c r="J37" s="61"/>
      <c r="K37" s="61"/>
      <c r="L37" s="121"/>
      <c r="M37" s="121"/>
      <c r="N37" s="61"/>
      <c r="O37" s="61"/>
      <c r="P37" s="127"/>
      <c r="Q37" s="92"/>
      <c r="R37" s="68"/>
      <c r="S37" s="68"/>
      <c r="T37" s="94"/>
      <c r="U37" s="94"/>
      <c r="V37" s="68"/>
      <c r="W37" s="68"/>
      <c r="X37" s="94"/>
      <c r="Y37" s="94"/>
      <c r="Z37" s="68"/>
      <c r="AA37" s="68"/>
      <c r="AB37" s="68"/>
      <c r="AC37" s="68"/>
      <c r="AD37" s="68"/>
      <c r="AE37" s="68"/>
      <c r="AF37" s="61"/>
      <c r="AG37" s="61"/>
      <c r="AH37" s="61"/>
      <c r="AI37" s="1"/>
      <c r="AJ37" s="1"/>
      <c r="AK37" s="1"/>
      <c r="AL37" s="1"/>
    </row>
    <row r="38" spans="1:38" ht="12" customHeight="1" x14ac:dyDescent="0.25">
      <c r="A38" s="1"/>
      <c r="B38" s="126"/>
      <c r="C38" s="61"/>
      <c r="D38" s="61"/>
      <c r="E38" s="61"/>
      <c r="F38" s="61"/>
      <c r="G38" s="127"/>
      <c r="H38" s="117"/>
      <c r="I38" s="117"/>
      <c r="J38" s="61"/>
      <c r="K38" s="61"/>
      <c r="L38" s="121"/>
      <c r="M38" s="121"/>
      <c r="N38" s="61"/>
      <c r="O38" s="61"/>
      <c r="P38" s="127"/>
      <c r="Q38" s="127"/>
      <c r="R38" s="127"/>
      <c r="S38" s="61"/>
      <c r="T38" s="128"/>
      <c r="U38" s="129"/>
      <c r="V38" s="66"/>
      <c r="W38" s="67"/>
      <c r="X38" s="130"/>
      <c r="Y38" s="68"/>
      <c r="Z38" s="68"/>
      <c r="AA38" s="68"/>
      <c r="AB38" s="68"/>
      <c r="AC38" s="68"/>
      <c r="AD38" s="68"/>
      <c r="AE38" s="68"/>
      <c r="AF38" s="61"/>
      <c r="AG38" s="61"/>
      <c r="AH38" s="61"/>
      <c r="AI38" s="1"/>
      <c r="AJ38" s="1"/>
      <c r="AK38" s="1"/>
      <c r="AL38" s="1"/>
    </row>
    <row r="39" spans="1:38" ht="12" customHeight="1" x14ac:dyDescent="0.25">
      <c r="A39" s="1"/>
      <c r="B39" s="126"/>
      <c r="C39" s="61"/>
      <c r="D39" s="61"/>
      <c r="E39" s="61"/>
      <c r="F39" s="61"/>
      <c r="G39" s="127"/>
      <c r="H39" s="117"/>
      <c r="I39" s="117"/>
      <c r="J39" s="61"/>
      <c r="K39" s="61"/>
      <c r="L39" s="121"/>
      <c r="M39" s="121"/>
      <c r="N39" s="61"/>
      <c r="O39" s="61"/>
      <c r="P39" s="127"/>
      <c r="Q39" s="127"/>
      <c r="R39" s="127"/>
      <c r="S39" s="61"/>
      <c r="T39" s="128"/>
      <c r="U39" s="129"/>
      <c r="V39" s="66"/>
      <c r="W39" s="67"/>
      <c r="X39" s="130"/>
      <c r="Y39" s="68"/>
      <c r="Z39" s="68"/>
      <c r="AA39" s="68"/>
      <c r="AB39" s="68"/>
      <c r="AC39" s="68"/>
      <c r="AD39" s="68"/>
      <c r="AE39" s="68"/>
      <c r="AF39" s="61"/>
      <c r="AG39" s="61"/>
      <c r="AH39" s="61"/>
      <c r="AI39" s="1"/>
      <c r="AJ39" s="1"/>
      <c r="AK39" s="1"/>
      <c r="AL39" s="1"/>
    </row>
    <row r="40" spans="1:38" ht="12" customHeight="1" x14ac:dyDescent="0.25">
      <c r="A40" s="1"/>
      <c r="B40" s="126"/>
      <c r="C40" s="61"/>
      <c r="D40" s="61"/>
      <c r="E40" s="61"/>
      <c r="F40" s="61"/>
      <c r="G40" s="127"/>
      <c r="H40" s="117"/>
      <c r="I40" s="117"/>
      <c r="J40" s="61"/>
      <c r="K40" s="61"/>
      <c r="L40" s="121"/>
      <c r="M40" s="121"/>
      <c r="N40" s="61"/>
      <c r="O40" s="61"/>
      <c r="P40" s="127"/>
      <c r="Q40" s="127"/>
      <c r="R40" s="127"/>
      <c r="S40" s="61"/>
      <c r="T40" s="128"/>
      <c r="U40" s="129"/>
      <c r="V40" s="67"/>
      <c r="W40" s="67"/>
      <c r="X40" s="130"/>
      <c r="Y40" s="68"/>
      <c r="Z40" s="68"/>
      <c r="AA40" s="68"/>
      <c r="AB40" s="68"/>
      <c r="AC40" s="68"/>
      <c r="AD40" s="68"/>
      <c r="AE40" s="68"/>
      <c r="AF40" s="61"/>
      <c r="AG40" s="61"/>
      <c r="AH40" s="61"/>
      <c r="AI40" s="1"/>
      <c r="AJ40" s="1"/>
      <c r="AK40" s="1"/>
      <c r="AL40" s="1"/>
    </row>
    <row r="41" spans="1:38" x14ac:dyDescent="0.25">
      <c r="A41" s="1"/>
      <c r="B41" s="126"/>
      <c r="C41" s="61"/>
      <c r="D41" s="61"/>
      <c r="E41" s="61"/>
      <c r="F41" s="61"/>
      <c r="G41" s="127"/>
      <c r="H41" s="117"/>
      <c r="I41" s="117"/>
      <c r="J41" s="61"/>
      <c r="K41" s="61"/>
      <c r="L41" s="121"/>
      <c r="M41" s="121"/>
      <c r="N41" s="61"/>
      <c r="O41" s="61"/>
      <c r="P41" s="127"/>
      <c r="Q41" s="127"/>
      <c r="R41" s="127"/>
      <c r="S41" s="61"/>
      <c r="T41" s="128"/>
      <c r="U41" s="129"/>
      <c r="V41" s="67"/>
      <c r="W41" s="67"/>
      <c r="X41" s="67"/>
      <c r="Y41" s="68"/>
      <c r="Z41" s="68"/>
      <c r="AA41" s="68"/>
      <c r="AB41" s="68"/>
      <c r="AC41" s="68"/>
      <c r="AD41" s="68"/>
      <c r="AE41" s="68"/>
      <c r="AF41" s="61"/>
      <c r="AG41" s="61"/>
      <c r="AH41" s="61"/>
      <c r="AI41" s="1"/>
      <c r="AJ41" s="1"/>
      <c r="AK41" s="1"/>
      <c r="AL41" s="1"/>
    </row>
    <row r="42" spans="1:38" x14ac:dyDescent="0.25">
      <c r="A42" s="1"/>
      <c r="B42" s="126"/>
      <c r="C42" s="61"/>
      <c r="D42" s="61"/>
      <c r="E42" s="61"/>
      <c r="F42" s="61"/>
      <c r="G42" s="61"/>
      <c r="H42" s="117"/>
      <c r="I42" s="117"/>
      <c r="J42" s="61"/>
      <c r="K42" s="61"/>
      <c r="L42" s="121"/>
      <c r="M42" s="121"/>
      <c r="N42" s="61"/>
      <c r="O42" s="61"/>
      <c r="P42" s="61"/>
      <c r="Q42" s="127"/>
      <c r="R42" s="127"/>
      <c r="S42" s="61"/>
      <c r="T42" s="92"/>
      <c r="U42" s="95"/>
      <c r="V42" s="68"/>
      <c r="W42" s="68"/>
      <c r="X42" s="68"/>
      <c r="Y42" s="68"/>
      <c r="Z42" s="68"/>
      <c r="AA42" s="68"/>
      <c r="AB42" s="68"/>
      <c r="AC42" s="68"/>
      <c r="AD42" s="68"/>
      <c r="AE42" s="68"/>
      <c r="AF42" s="61"/>
      <c r="AG42" s="61"/>
      <c r="AH42" s="61"/>
      <c r="AI42" s="1"/>
      <c r="AJ42" s="1"/>
      <c r="AK42" s="1"/>
      <c r="AL42" s="1"/>
    </row>
    <row r="43" spans="1:38" x14ac:dyDescent="0.25">
      <c r="A43" s="1"/>
      <c r="B43" s="126"/>
      <c r="C43" s="61"/>
      <c r="D43" s="61"/>
      <c r="E43" s="61"/>
      <c r="F43" s="61"/>
      <c r="G43" s="61"/>
      <c r="H43" s="117"/>
      <c r="I43" s="117"/>
      <c r="J43" s="61"/>
      <c r="K43" s="61"/>
      <c r="L43" s="121"/>
      <c r="M43" s="121"/>
      <c r="N43" s="61"/>
      <c r="O43" s="61"/>
      <c r="P43" s="61"/>
      <c r="Q43" s="127"/>
      <c r="R43" s="127"/>
      <c r="S43" s="61"/>
      <c r="T43" s="92"/>
      <c r="U43" s="95"/>
      <c r="V43" s="68"/>
      <c r="W43" s="68"/>
      <c r="X43" s="68"/>
      <c r="Y43" s="68"/>
      <c r="Z43" s="68"/>
      <c r="AA43" s="68"/>
      <c r="AB43" s="68"/>
      <c r="AC43" s="68"/>
      <c r="AD43" s="68"/>
      <c r="AE43" s="68"/>
      <c r="AF43" s="61"/>
      <c r="AG43" s="61"/>
      <c r="AH43" s="61"/>
      <c r="AI43" s="1"/>
      <c r="AJ43" s="1"/>
      <c r="AK43" s="1"/>
      <c r="AL43" s="1"/>
    </row>
    <row r="44" spans="1:38" x14ac:dyDescent="0.25">
      <c r="A44" s="1"/>
      <c r="B44" s="126"/>
      <c r="C44" s="61"/>
      <c r="D44" s="61"/>
      <c r="E44" s="61"/>
      <c r="F44" s="61"/>
      <c r="G44" s="61"/>
      <c r="H44" s="117"/>
      <c r="I44" s="117"/>
      <c r="J44" s="61"/>
      <c r="K44" s="61"/>
      <c r="L44" s="121"/>
      <c r="M44" s="121"/>
      <c r="N44" s="61"/>
      <c r="O44" s="61"/>
      <c r="P44" s="61"/>
      <c r="Q44" s="127"/>
      <c r="R44" s="127"/>
      <c r="S44" s="61"/>
      <c r="T44" s="92"/>
      <c r="U44" s="95"/>
      <c r="V44" s="68"/>
      <c r="W44" s="68"/>
      <c r="X44" s="68"/>
      <c r="Y44" s="68"/>
      <c r="Z44" s="68"/>
      <c r="AA44" s="68"/>
      <c r="AB44" s="68"/>
      <c r="AC44" s="68"/>
      <c r="AD44" s="68"/>
      <c r="AE44" s="68"/>
      <c r="AF44" s="61"/>
      <c r="AG44" s="61"/>
      <c r="AH44" s="61"/>
      <c r="AI44" s="1"/>
      <c r="AJ44" s="1"/>
      <c r="AK44" s="1"/>
      <c r="AL44" s="1"/>
    </row>
    <row r="45" spans="1:38" x14ac:dyDescent="0.25">
      <c r="A45" s="1"/>
      <c r="B45" s="7"/>
      <c r="C45" s="1"/>
      <c r="D45" s="1"/>
      <c r="E45" s="1"/>
      <c r="G45" s="1"/>
      <c r="H45" s="12"/>
      <c r="I45" s="12"/>
      <c r="J45" s="1"/>
      <c r="K45" s="1"/>
      <c r="L45" s="5"/>
      <c r="M45" s="5"/>
      <c r="N45" s="1"/>
      <c r="O45" s="1"/>
      <c r="P45" s="1"/>
      <c r="Q45" s="6"/>
      <c r="R45" s="6"/>
      <c r="S45" s="1"/>
      <c r="T45" s="3"/>
      <c r="U45" s="4"/>
      <c r="V45" s="2"/>
      <c r="W45" s="2"/>
      <c r="X45" s="2"/>
      <c r="Y45" s="2"/>
      <c r="Z45" s="2"/>
      <c r="AA45" s="2"/>
      <c r="AB45" s="2"/>
      <c r="AC45" s="2"/>
      <c r="AD45" s="2"/>
      <c r="AE45" s="2"/>
      <c r="AF45" s="1"/>
      <c r="AG45" s="1"/>
      <c r="AH45" s="1"/>
      <c r="AI45" s="1"/>
      <c r="AJ45" s="1"/>
      <c r="AK45" s="1"/>
      <c r="AL45" s="1"/>
    </row>
    <row r="46" spans="1:38" x14ac:dyDescent="0.25">
      <c r="A46" s="1"/>
      <c r="B46" s="7"/>
      <c r="C46" s="1"/>
      <c r="D46" s="1"/>
      <c r="E46" s="1"/>
      <c r="G46" s="6"/>
      <c r="H46" s="12"/>
      <c r="I46" s="12"/>
      <c r="J46" s="1"/>
      <c r="K46" s="1"/>
      <c r="L46" s="5"/>
      <c r="M46" s="5"/>
      <c r="N46" s="1"/>
      <c r="O46" s="1"/>
      <c r="P46" s="6"/>
      <c r="Q46" s="6"/>
      <c r="R46" s="6"/>
      <c r="S46" s="1"/>
      <c r="T46" s="3"/>
      <c r="U46" s="4"/>
      <c r="V46" s="2"/>
      <c r="W46" s="2"/>
      <c r="X46" s="2"/>
      <c r="Y46" s="2"/>
      <c r="Z46" s="2"/>
      <c r="AA46" s="2"/>
      <c r="AB46" s="2"/>
      <c r="AC46" s="2"/>
      <c r="AD46" s="2"/>
      <c r="AE46" s="2"/>
      <c r="AF46" s="1"/>
      <c r="AG46" s="1"/>
      <c r="AH46" s="1"/>
      <c r="AI46" s="1"/>
      <c r="AJ46" s="1"/>
      <c r="AK46" s="1"/>
      <c r="AL46" s="1"/>
    </row>
    <row r="47" spans="1:38" x14ac:dyDescent="0.25">
      <c r="A47" s="1"/>
      <c r="B47" s="7"/>
      <c r="C47" s="1"/>
      <c r="D47" s="1"/>
      <c r="E47" s="1"/>
      <c r="G47" s="6"/>
      <c r="H47" s="12"/>
      <c r="I47" s="12"/>
      <c r="J47" s="1"/>
      <c r="K47" s="1"/>
      <c r="L47" s="5"/>
      <c r="M47" s="5"/>
      <c r="N47" s="1"/>
      <c r="O47" s="1"/>
      <c r="P47" s="6"/>
      <c r="Q47" s="6"/>
      <c r="R47" s="6"/>
      <c r="S47" s="1"/>
      <c r="T47" s="3"/>
      <c r="U47" s="8"/>
      <c r="V47" s="2"/>
      <c r="W47" s="2"/>
      <c r="X47" s="2"/>
      <c r="Y47" s="2"/>
      <c r="Z47" s="2"/>
      <c r="AA47" s="2"/>
      <c r="AB47" s="2"/>
      <c r="AC47" s="2"/>
      <c r="AD47" s="2"/>
      <c r="AE47" s="2"/>
      <c r="AF47" s="1"/>
      <c r="AG47" s="1"/>
      <c r="AH47" s="1"/>
      <c r="AI47" s="1"/>
      <c r="AJ47" s="1"/>
      <c r="AK47" s="1"/>
      <c r="AL47" s="1"/>
    </row>
    <row r="48" spans="1:38" x14ac:dyDescent="0.25">
      <c r="A48" s="1"/>
      <c r="B48" s="7"/>
      <c r="C48" s="1"/>
      <c r="D48" s="1"/>
      <c r="E48" s="1"/>
      <c r="G48" s="6"/>
      <c r="H48" s="12"/>
      <c r="I48" s="12"/>
      <c r="J48" s="1"/>
      <c r="K48" s="1"/>
      <c r="L48" s="5"/>
      <c r="M48" s="5"/>
      <c r="N48" s="1"/>
      <c r="O48" s="1"/>
      <c r="P48" s="6"/>
      <c r="Q48" s="6"/>
      <c r="R48" s="6"/>
      <c r="S48" s="1"/>
      <c r="T48" s="3"/>
      <c r="U48" s="8"/>
      <c r="V48" s="2"/>
      <c r="W48" s="2"/>
      <c r="X48" s="2"/>
      <c r="Y48" s="2"/>
      <c r="Z48" s="2"/>
      <c r="AA48" s="2"/>
      <c r="AB48" s="2"/>
      <c r="AC48" s="2"/>
      <c r="AD48" s="2"/>
      <c r="AE48" s="2"/>
      <c r="AF48" s="1"/>
      <c r="AG48" s="1"/>
      <c r="AH48" s="1"/>
      <c r="AI48" s="1"/>
      <c r="AJ48" s="1"/>
      <c r="AK48" s="1"/>
      <c r="AL48" s="1"/>
    </row>
    <row r="49" spans="1:38" x14ac:dyDescent="0.25">
      <c r="A49" s="1"/>
      <c r="B49" s="7"/>
      <c r="C49" s="1"/>
      <c r="D49" s="1"/>
      <c r="E49" s="1"/>
      <c r="G49" s="6"/>
      <c r="H49" s="12"/>
      <c r="I49" s="12"/>
      <c r="J49" s="1"/>
      <c r="K49" s="1"/>
      <c r="L49" s="5"/>
      <c r="M49" s="5"/>
      <c r="N49" s="1"/>
      <c r="O49" s="1"/>
      <c r="P49" s="6"/>
      <c r="Q49" s="6"/>
      <c r="R49" s="6"/>
      <c r="S49" s="1"/>
      <c r="T49" s="3"/>
      <c r="U49" s="8"/>
      <c r="V49" s="2"/>
      <c r="W49" s="2"/>
      <c r="X49" s="2"/>
      <c r="Y49" s="2"/>
      <c r="Z49" s="2"/>
      <c r="AA49" s="2"/>
      <c r="AB49" s="2"/>
      <c r="AC49" s="2"/>
      <c r="AD49" s="2"/>
      <c r="AE49" s="2"/>
      <c r="AF49" s="1"/>
      <c r="AG49" s="1"/>
      <c r="AH49" s="1"/>
      <c r="AI49" s="1"/>
      <c r="AJ49" s="1"/>
      <c r="AK49" s="1"/>
      <c r="AL49" s="1"/>
    </row>
    <row r="50" spans="1:38" x14ac:dyDescent="0.25">
      <c r="A50" s="1"/>
      <c r="B50" s="7"/>
      <c r="C50" s="1"/>
      <c r="D50" s="1"/>
      <c r="E50" s="1"/>
      <c r="G50" s="6"/>
      <c r="H50" s="12"/>
      <c r="I50" s="12"/>
      <c r="J50" s="1"/>
      <c r="K50" s="1"/>
      <c r="L50" s="5"/>
      <c r="M50" s="5"/>
      <c r="N50" s="1"/>
      <c r="O50" s="1"/>
      <c r="P50" s="6"/>
      <c r="Q50" s="6"/>
      <c r="R50" s="6"/>
      <c r="S50" s="1"/>
      <c r="T50" s="3"/>
      <c r="U50" s="8"/>
      <c r="V50" s="2"/>
      <c r="W50" s="2"/>
      <c r="X50" s="2"/>
      <c r="Y50" s="2"/>
      <c r="Z50" s="2"/>
      <c r="AA50" s="2"/>
      <c r="AB50" s="2"/>
      <c r="AC50" s="2"/>
      <c r="AD50" s="2"/>
      <c r="AE50" s="2"/>
      <c r="AF50" s="1"/>
      <c r="AG50" s="1"/>
      <c r="AH50" s="1"/>
      <c r="AI50" s="1"/>
      <c r="AJ50" s="1"/>
      <c r="AK50" s="1"/>
      <c r="AL50" s="1"/>
    </row>
    <row r="51" spans="1:38" x14ac:dyDescent="0.25">
      <c r="A51" s="1"/>
      <c r="B51" s="7"/>
      <c r="C51" s="1"/>
      <c r="D51" s="1"/>
      <c r="E51" s="1"/>
      <c r="G51" s="6"/>
      <c r="H51" s="12"/>
      <c r="I51" s="12"/>
      <c r="J51" s="1"/>
      <c r="K51" s="1"/>
      <c r="L51" s="5"/>
      <c r="M51" s="5"/>
      <c r="N51" s="1"/>
      <c r="O51" s="1"/>
      <c r="P51" s="6"/>
      <c r="Q51" s="6"/>
      <c r="R51" s="6"/>
      <c r="S51" s="1"/>
      <c r="T51" s="3"/>
      <c r="U51" s="8"/>
      <c r="V51" s="2"/>
      <c r="W51" s="2"/>
      <c r="X51" s="2"/>
      <c r="Y51" s="2"/>
      <c r="Z51" s="2"/>
      <c r="AA51" s="2"/>
      <c r="AB51" s="2"/>
      <c r="AC51" s="2"/>
      <c r="AD51" s="2"/>
      <c r="AE51" s="2"/>
      <c r="AF51" s="1"/>
      <c r="AG51" s="1"/>
      <c r="AH51" s="1"/>
      <c r="AI51" s="1"/>
      <c r="AJ51" s="1"/>
      <c r="AK51" s="1"/>
      <c r="AL51" s="1"/>
    </row>
    <row r="52" spans="1:38" x14ac:dyDescent="0.25">
      <c r="A52" s="1"/>
      <c r="B52" s="7"/>
      <c r="C52" s="1"/>
      <c r="D52" s="1"/>
      <c r="E52" s="1"/>
      <c r="G52" s="9"/>
      <c r="H52" s="12"/>
      <c r="I52" s="12"/>
      <c r="J52" s="1"/>
      <c r="K52" s="1"/>
      <c r="L52" s="5"/>
      <c r="M52" s="5"/>
      <c r="N52" s="1"/>
      <c r="O52" s="1"/>
      <c r="P52" s="9"/>
      <c r="Q52" s="9"/>
      <c r="R52" s="1"/>
      <c r="S52" s="1"/>
      <c r="T52" s="3"/>
      <c r="U52" s="8"/>
      <c r="V52" s="2"/>
      <c r="W52" s="2"/>
      <c r="X52" s="2"/>
      <c r="Y52" s="2"/>
      <c r="Z52" s="2"/>
      <c r="AA52" s="2"/>
      <c r="AB52" s="2"/>
      <c r="AC52" s="2"/>
      <c r="AD52" s="2"/>
      <c r="AE52" s="2"/>
      <c r="AF52" s="1"/>
      <c r="AG52" s="1"/>
      <c r="AH52" s="1"/>
      <c r="AI52" s="1"/>
      <c r="AJ52" s="1"/>
      <c r="AK52" s="1"/>
      <c r="AL52" s="1"/>
    </row>
    <row r="53" spans="1:38" x14ac:dyDescent="0.25">
      <c r="A53" s="1"/>
      <c r="B53" s="7"/>
      <c r="C53" s="1"/>
      <c r="D53" s="1"/>
      <c r="E53" s="1"/>
      <c r="G53" s="9"/>
      <c r="H53" s="12"/>
      <c r="I53" s="12"/>
      <c r="J53" s="1"/>
      <c r="K53" s="1"/>
      <c r="L53" s="5"/>
      <c r="M53" s="5"/>
      <c r="N53" s="1"/>
      <c r="O53" s="1"/>
      <c r="P53" s="9"/>
      <c r="Q53" s="9"/>
      <c r="R53" s="1"/>
      <c r="S53" s="1"/>
      <c r="T53" s="3"/>
      <c r="U53" s="8"/>
      <c r="V53" s="2"/>
      <c r="W53" s="2"/>
      <c r="X53" s="2"/>
      <c r="Y53" s="2"/>
      <c r="Z53" s="2"/>
      <c r="AA53" s="2"/>
      <c r="AB53" s="2"/>
      <c r="AC53" s="2"/>
      <c r="AD53" s="2"/>
      <c r="AE53" s="2"/>
      <c r="AF53" s="1"/>
      <c r="AG53" s="1"/>
      <c r="AH53" s="1"/>
      <c r="AI53" s="1"/>
      <c r="AJ53" s="1"/>
      <c r="AK53" s="1"/>
      <c r="AL53" s="1"/>
    </row>
    <row r="54" spans="1:38" x14ac:dyDescent="0.25">
      <c r="A54" s="1"/>
      <c r="B54" s="7"/>
      <c r="C54" s="1"/>
      <c r="D54" s="1"/>
      <c r="E54" s="1"/>
      <c r="G54" s="9"/>
      <c r="H54" s="12"/>
      <c r="I54" s="12"/>
      <c r="J54" s="1"/>
      <c r="K54" s="1"/>
      <c r="L54" s="5"/>
      <c r="M54" s="5"/>
      <c r="N54" s="1"/>
      <c r="O54" s="1"/>
      <c r="P54" s="9"/>
      <c r="Q54" s="9"/>
      <c r="R54" s="1"/>
      <c r="S54" s="1"/>
      <c r="T54" s="3"/>
      <c r="U54" s="8"/>
      <c r="V54" s="2"/>
      <c r="W54" s="2"/>
      <c r="X54" s="2"/>
      <c r="Y54" s="2"/>
      <c r="Z54" s="2"/>
      <c r="AA54" s="2"/>
      <c r="AB54" s="2"/>
      <c r="AC54" s="2"/>
      <c r="AD54" s="2"/>
      <c r="AE54" s="2"/>
      <c r="AF54" s="1"/>
      <c r="AG54" s="1"/>
      <c r="AH54" s="1"/>
      <c r="AI54" s="1"/>
      <c r="AJ54" s="1"/>
      <c r="AK54" s="1"/>
      <c r="AL54" s="1"/>
    </row>
    <row r="55" spans="1:38" x14ac:dyDescent="0.25">
      <c r="A55" s="1"/>
      <c r="B55" s="7"/>
      <c r="C55" s="1"/>
      <c r="D55" s="1"/>
      <c r="E55" s="1"/>
      <c r="G55" s="9"/>
      <c r="H55" s="12"/>
      <c r="I55" s="12"/>
      <c r="J55" s="1"/>
      <c r="K55" s="1"/>
      <c r="L55" s="5"/>
      <c r="M55" s="5"/>
      <c r="N55" s="1"/>
      <c r="O55" s="1"/>
      <c r="P55" s="9"/>
      <c r="Q55" s="9"/>
      <c r="R55" s="1"/>
      <c r="S55" s="1"/>
      <c r="T55" s="3"/>
      <c r="U55" s="8"/>
      <c r="V55" s="2"/>
      <c r="W55" s="2"/>
      <c r="X55" s="2"/>
      <c r="Y55" s="2"/>
      <c r="Z55" s="2"/>
      <c r="AA55" s="2"/>
      <c r="AB55" s="2"/>
      <c r="AC55" s="2"/>
      <c r="AD55" s="2"/>
      <c r="AE55" s="2"/>
      <c r="AF55" s="1"/>
      <c r="AG55" s="1"/>
      <c r="AH55" s="1"/>
      <c r="AI55" s="1"/>
      <c r="AJ55" s="1"/>
      <c r="AK55" s="1"/>
      <c r="AL55" s="1"/>
    </row>
    <row r="56" spans="1:38" x14ac:dyDescent="0.25">
      <c r="A56" s="1"/>
      <c r="B56" s="7"/>
      <c r="C56" s="1"/>
      <c r="D56" s="1"/>
      <c r="E56" s="1"/>
      <c r="G56" s="9"/>
      <c r="H56" s="12"/>
      <c r="I56" s="12"/>
      <c r="J56" s="1"/>
      <c r="K56" s="1"/>
      <c r="L56" s="5"/>
      <c r="M56" s="5"/>
      <c r="N56" s="1"/>
      <c r="O56" s="1"/>
      <c r="P56" s="9"/>
      <c r="Q56" s="9"/>
      <c r="R56" s="1"/>
      <c r="S56" s="1"/>
      <c r="T56" s="3"/>
      <c r="U56" s="8"/>
      <c r="V56" s="2"/>
      <c r="W56" s="2"/>
      <c r="X56" s="2"/>
      <c r="Y56" s="2"/>
      <c r="Z56" s="2"/>
      <c r="AA56" s="2"/>
      <c r="AB56" s="2"/>
      <c r="AC56" s="2"/>
      <c r="AD56" s="2"/>
      <c r="AE56" s="2"/>
      <c r="AF56" s="1"/>
      <c r="AG56" s="1"/>
      <c r="AH56" s="1"/>
      <c r="AI56" s="1"/>
      <c r="AJ56" s="1"/>
      <c r="AK56" s="1"/>
      <c r="AL56" s="1"/>
    </row>
    <row r="57" spans="1:38" x14ac:dyDescent="0.25">
      <c r="A57" s="1"/>
      <c r="B57" s="1"/>
      <c r="C57" s="1"/>
      <c r="D57" s="1"/>
      <c r="E57" s="1"/>
      <c r="G57" s="9"/>
      <c r="H57" s="12"/>
      <c r="I57" s="12"/>
      <c r="J57" s="1"/>
      <c r="K57" s="1"/>
      <c r="L57" s="5"/>
      <c r="M57" s="5"/>
      <c r="N57" s="1"/>
      <c r="O57" s="1"/>
      <c r="P57" s="9"/>
      <c r="Q57" s="9"/>
      <c r="R57" s="1"/>
      <c r="S57" s="1"/>
      <c r="T57" s="3"/>
      <c r="U57" s="8"/>
      <c r="V57" s="2"/>
      <c r="W57" s="2"/>
      <c r="X57" s="2"/>
      <c r="Y57" s="2"/>
      <c r="Z57" s="2"/>
      <c r="AA57" s="2"/>
      <c r="AB57" s="2"/>
      <c r="AC57" s="2"/>
      <c r="AD57" s="2"/>
      <c r="AE57" s="2"/>
      <c r="AF57" s="1"/>
      <c r="AG57" s="1"/>
      <c r="AH57" s="1"/>
      <c r="AI57" s="1"/>
      <c r="AJ57" s="1"/>
      <c r="AK57" s="1"/>
      <c r="AL57" s="1"/>
    </row>
    <row r="58" spans="1:38" x14ac:dyDescent="0.25">
      <c r="A58" s="1"/>
      <c r="B58" s="1"/>
      <c r="C58" s="1"/>
      <c r="D58" s="1"/>
      <c r="E58" s="1"/>
      <c r="G58" s="9"/>
      <c r="H58" s="12"/>
      <c r="I58" s="12"/>
      <c r="J58" s="1"/>
      <c r="K58" s="1"/>
      <c r="L58" s="5"/>
      <c r="M58" s="5"/>
      <c r="N58" s="1"/>
      <c r="O58" s="1"/>
      <c r="P58" s="9"/>
      <c r="Q58" s="9"/>
      <c r="R58" s="1"/>
      <c r="S58" s="1"/>
      <c r="T58" s="3"/>
      <c r="U58" s="8"/>
      <c r="V58" s="2"/>
      <c r="W58" s="2"/>
      <c r="X58" s="2"/>
      <c r="Y58" s="2"/>
      <c r="Z58" s="2"/>
      <c r="AA58" s="2"/>
      <c r="AB58" s="2"/>
      <c r="AC58" s="2"/>
      <c r="AD58" s="2"/>
      <c r="AE58" s="2"/>
      <c r="AF58" s="1"/>
      <c r="AG58" s="1"/>
      <c r="AH58" s="1"/>
      <c r="AI58" s="1"/>
      <c r="AJ58" s="1"/>
      <c r="AK58" s="1"/>
      <c r="AL58" s="1"/>
    </row>
    <row r="59" spans="1:38" x14ac:dyDescent="0.25">
      <c r="A59" s="1"/>
      <c r="B59" s="1"/>
      <c r="C59" s="1"/>
      <c r="D59" s="1"/>
      <c r="E59" s="1"/>
      <c r="G59" s="9"/>
      <c r="H59" s="12"/>
      <c r="I59" s="12"/>
      <c r="J59" s="1"/>
      <c r="K59" s="1"/>
      <c r="L59" s="5"/>
      <c r="M59" s="5"/>
      <c r="N59" s="1"/>
      <c r="O59" s="1"/>
      <c r="P59" s="9"/>
      <c r="Q59" s="9"/>
      <c r="R59" s="1"/>
      <c r="S59" s="1"/>
      <c r="T59" s="3"/>
      <c r="U59" s="8"/>
      <c r="V59" s="2"/>
      <c r="W59" s="2"/>
      <c r="X59" s="2"/>
      <c r="Y59" s="2"/>
      <c r="Z59" s="2"/>
      <c r="AA59" s="2"/>
      <c r="AB59" s="2"/>
      <c r="AC59" s="2"/>
      <c r="AD59" s="2"/>
      <c r="AE59" s="2"/>
      <c r="AF59" s="1"/>
      <c r="AG59" s="1"/>
      <c r="AH59" s="1"/>
      <c r="AI59" s="1"/>
      <c r="AJ59" s="1"/>
      <c r="AK59" s="1"/>
      <c r="AL59" s="1"/>
    </row>
    <row r="60" spans="1:38" x14ac:dyDescent="0.25">
      <c r="A60" s="1"/>
      <c r="B60" s="1"/>
      <c r="C60" s="1"/>
      <c r="D60" s="1"/>
      <c r="E60" s="1"/>
      <c r="G60" s="9"/>
      <c r="H60" s="12"/>
      <c r="I60" s="12"/>
      <c r="J60" s="1"/>
      <c r="K60" s="1"/>
      <c r="L60" s="5"/>
      <c r="M60" s="5"/>
      <c r="N60" s="1"/>
      <c r="O60" s="1"/>
      <c r="P60" s="9"/>
      <c r="Q60" s="9"/>
      <c r="R60" s="1"/>
      <c r="S60" s="1"/>
      <c r="T60" s="3"/>
      <c r="U60" s="8"/>
      <c r="V60" s="2"/>
      <c r="W60" s="2"/>
      <c r="X60" s="2"/>
      <c r="Y60" s="2"/>
      <c r="Z60" s="2"/>
      <c r="AA60" s="2"/>
      <c r="AB60" s="2"/>
      <c r="AC60" s="2"/>
      <c r="AD60" s="2"/>
      <c r="AE60" s="2"/>
      <c r="AF60" s="1"/>
      <c r="AG60" s="1"/>
      <c r="AH60" s="1"/>
      <c r="AI60" s="1"/>
      <c r="AJ60" s="1"/>
      <c r="AK60" s="1"/>
      <c r="AL60" s="1"/>
    </row>
    <row r="61" spans="1:38" x14ac:dyDescent="0.25">
      <c r="A61" s="1"/>
      <c r="B61" s="1"/>
      <c r="C61" s="1"/>
      <c r="D61" s="1"/>
      <c r="E61" s="1"/>
      <c r="G61" s="9"/>
      <c r="H61" s="12"/>
      <c r="I61" s="12"/>
      <c r="J61" s="1"/>
      <c r="K61" s="1"/>
      <c r="L61" s="5"/>
      <c r="M61" s="5"/>
      <c r="N61" s="1"/>
      <c r="O61" s="1"/>
      <c r="P61" s="9"/>
      <c r="Q61" s="9"/>
      <c r="R61" s="1"/>
      <c r="S61" s="1"/>
      <c r="T61" s="3"/>
      <c r="U61" s="8"/>
      <c r="V61" s="2"/>
      <c r="W61" s="2"/>
      <c r="X61" s="2"/>
      <c r="Y61" s="2"/>
      <c r="Z61" s="2"/>
      <c r="AA61" s="2"/>
      <c r="AB61" s="2"/>
      <c r="AC61" s="2"/>
      <c r="AD61" s="2"/>
      <c r="AE61" s="2"/>
      <c r="AF61" s="1"/>
      <c r="AG61" s="1"/>
      <c r="AH61" s="1"/>
      <c r="AI61" s="1"/>
      <c r="AJ61" s="1"/>
      <c r="AK61" s="1"/>
      <c r="AL61" s="1"/>
    </row>
    <row r="62" spans="1:38" x14ac:dyDescent="0.25">
      <c r="A62" s="1"/>
      <c r="B62" s="1"/>
      <c r="C62" s="1"/>
      <c r="D62" s="1"/>
      <c r="E62" s="1"/>
      <c r="G62" s="9"/>
      <c r="H62" s="12"/>
      <c r="I62" s="12"/>
      <c r="J62" s="1"/>
      <c r="K62" s="1"/>
      <c r="L62" s="5"/>
      <c r="M62" s="5"/>
      <c r="N62" s="1"/>
      <c r="O62" s="1"/>
      <c r="P62" s="9"/>
      <c r="Q62" s="9"/>
      <c r="R62" s="1"/>
      <c r="S62" s="1"/>
      <c r="T62" s="3"/>
      <c r="U62" s="8"/>
      <c r="V62" s="2"/>
      <c r="W62" s="2"/>
      <c r="X62" s="2"/>
      <c r="Y62" s="2"/>
      <c r="Z62" s="2"/>
      <c r="AA62" s="2"/>
      <c r="AB62" s="2"/>
      <c r="AC62" s="2"/>
      <c r="AD62" s="2"/>
      <c r="AE62" s="2"/>
      <c r="AF62" s="1"/>
      <c r="AG62" s="1"/>
      <c r="AH62" s="1"/>
      <c r="AI62" s="1"/>
      <c r="AJ62" s="1"/>
      <c r="AK62" s="1"/>
      <c r="AL62" s="1"/>
    </row>
    <row r="63" spans="1:38" x14ac:dyDescent="0.25">
      <c r="A63" s="1"/>
      <c r="B63" s="1"/>
      <c r="C63" s="1"/>
      <c r="D63" s="1"/>
      <c r="E63" s="1"/>
      <c r="G63" s="9"/>
      <c r="H63" s="12"/>
      <c r="I63" s="12"/>
      <c r="J63" s="1"/>
      <c r="K63" s="1"/>
      <c r="L63" s="5"/>
      <c r="M63" s="5"/>
      <c r="N63" s="1"/>
      <c r="O63" s="1"/>
      <c r="P63" s="9"/>
      <c r="Q63" s="9"/>
      <c r="R63" s="1"/>
      <c r="S63" s="1"/>
      <c r="T63" s="10"/>
      <c r="U63" s="8"/>
      <c r="V63" s="2"/>
      <c r="W63" s="2"/>
      <c r="X63" s="2"/>
      <c r="Y63" s="2"/>
      <c r="Z63" s="2"/>
      <c r="AA63" s="2"/>
      <c r="AB63" s="2"/>
      <c r="AC63" s="2"/>
      <c r="AD63" s="2"/>
      <c r="AE63" s="2"/>
      <c r="AF63" s="1"/>
      <c r="AG63" s="1"/>
      <c r="AH63" s="1"/>
      <c r="AI63" s="1"/>
      <c r="AJ63" s="1"/>
      <c r="AK63" s="1"/>
      <c r="AL63" s="1"/>
    </row>
    <row r="64" spans="1:38" x14ac:dyDescent="0.25">
      <c r="A64" s="1"/>
      <c r="B64" s="1"/>
      <c r="C64" s="1"/>
      <c r="D64" s="1"/>
      <c r="E64" s="1"/>
      <c r="G64" s="9"/>
      <c r="H64" s="12"/>
      <c r="I64" s="12"/>
      <c r="J64" s="1"/>
      <c r="K64" s="1"/>
      <c r="L64" s="5"/>
      <c r="M64" s="5"/>
      <c r="N64" s="1"/>
      <c r="O64" s="1"/>
      <c r="P64" s="9"/>
      <c r="Q64" s="9"/>
      <c r="R64" s="1"/>
      <c r="S64" s="1"/>
      <c r="T64" s="10"/>
      <c r="U64" s="8"/>
      <c r="V64" s="2"/>
      <c r="W64" s="2"/>
      <c r="X64" s="2"/>
      <c r="Y64" s="2"/>
      <c r="Z64" s="2"/>
      <c r="AA64" s="2"/>
      <c r="AB64" s="2"/>
      <c r="AC64" s="2"/>
      <c r="AD64" s="2"/>
      <c r="AE64" s="2"/>
      <c r="AF64" s="1"/>
      <c r="AG64" s="1"/>
      <c r="AH64" s="1"/>
      <c r="AI64" s="1"/>
      <c r="AJ64" s="1"/>
      <c r="AK64" s="1"/>
      <c r="AL64" s="1"/>
    </row>
    <row r="65" spans="1:38" x14ac:dyDescent="0.25">
      <c r="A65" s="1"/>
      <c r="B65" s="1"/>
      <c r="C65" s="1"/>
      <c r="D65" s="1"/>
      <c r="E65" s="1"/>
      <c r="G65" s="9"/>
      <c r="H65" s="12"/>
      <c r="I65" s="12"/>
      <c r="J65" s="1"/>
      <c r="K65" s="1"/>
      <c r="L65" s="5"/>
      <c r="M65" s="5"/>
      <c r="N65" s="1"/>
      <c r="O65" s="1"/>
      <c r="P65" s="9"/>
      <c r="Q65" s="9"/>
      <c r="R65" s="1"/>
      <c r="S65" s="1"/>
      <c r="T65" s="10"/>
      <c r="U65" s="8"/>
      <c r="V65" s="2"/>
      <c r="W65" s="2"/>
      <c r="X65" s="2"/>
      <c r="Y65" s="2"/>
      <c r="Z65" s="2"/>
      <c r="AA65" s="2"/>
      <c r="AB65" s="2"/>
      <c r="AC65" s="2"/>
      <c r="AD65" s="2"/>
      <c r="AE65" s="2"/>
      <c r="AF65" s="1"/>
      <c r="AG65" s="1"/>
      <c r="AH65" s="1"/>
      <c r="AI65" s="1"/>
      <c r="AJ65" s="1"/>
      <c r="AK65" s="1"/>
      <c r="AL65" s="1"/>
    </row>
    <row r="66" spans="1:38" x14ac:dyDescent="0.25">
      <c r="A66" s="1"/>
      <c r="B66" s="1"/>
      <c r="C66" s="1"/>
      <c r="D66" s="1"/>
      <c r="E66" s="1"/>
      <c r="G66" s="9"/>
      <c r="H66" s="12"/>
      <c r="I66" s="12"/>
      <c r="J66" s="1"/>
      <c r="K66" s="1"/>
      <c r="L66" s="5"/>
      <c r="M66" s="5"/>
      <c r="N66" s="1"/>
      <c r="O66" s="1"/>
      <c r="P66" s="9"/>
      <c r="Q66" s="9"/>
      <c r="R66" s="1"/>
      <c r="S66" s="1"/>
      <c r="T66" s="10"/>
      <c r="U66" s="8"/>
      <c r="V66" s="2"/>
      <c r="W66" s="2"/>
      <c r="X66" s="2"/>
      <c r="Y66" s="2"/>
      <c r="Z66" s="2"/>
      <c r="AA66" s="2"/>
      <c r="AB66" s="2"/>
      <c r="AC66" s="2"/>
      <c r="AD66" s="2"/>
      <c r="AE66" s="2"/>
      <c r="AF66" s="1"/>
      <c r="AG66" s="1"/>
      <c r="AH66" s="1"/>
      <c r="AI66" s="1"/>
      <c r="AJ66" s="1"/>
      <c r="AK66" s="1"/>
      <c r="AL66" s="1"/>
    </row>
    <row r="67" spans="1:38" x14ac:dyDescent="0.25">
      <c r="A67" s="1"/>
      <c r="B67" s="1"/>
      <c r="C67" s="1"/>
      <c r="D67" s="1"/>
      <c r="E67" s="1"/>
      <c r="G67" s="9"/>
      <c r="H67" s="12"/>
      <c r="I67" s="12"/>
      <c r="J67" s="1"/>
      <c r="K67" s="1"/>
      <c r="L67" s="5"/>
      <c r="M67" s="5"/>
      <c r="N67" s="1"/>
      <c r="O67" s="1"/>
      <c r="P67" s="9"/>
      <c r="Q67" s="9"/>
      <c r="R67" s="1"/>
      <c r="S67" s="1"/>
      <c r="T67" s="10"/>
      <c r="U67" s="8"/>
      <c r="V67" s="2"/>
      <c r="W67" s="2"/>
      <c r="X67" s="2"/>
      <c r="Y67" s="2"/>
      <c r="Z67" s="2"/>
      <c r="AA67" s="2"/>
      <c r="AB67" s="2"/>
      <c r="AC67" s="1"/>
      <c r="AD67" s="1"/>
      <c r="AE67" s="1"/>
      <c r="AF67" s="1"/>
      <c r="AG67" s="1"/>
      <c r="AH67" s="1"/>
      <c r="AI67" s="1"/>
      <c r="AJ67" s="1"/>
      <c r="AK67" s="1"/>
      <c r="AL67" s="1"/>
    </row>
    <row r="68" spans="1:38" x14ac:dyDescent="0.25">
      <c r="A68" s="1"/>
      <c r="B68" s="1"/>
      <c r="C68" s="1"/>
      <c r="D68" s="1"/>
      <c r="E68" s="1"/>
      <c r="G68" s="9"/>
      <c r="H68" s="12"/>
      <c r="I68" s="12"/>
      <c r="J68" s="1"/>
      <c r="K68" s="1"/>
      <c r="L68" s="7"/>
      <c r="M68" s="7"/>
      <c r="N68" s="1"/>
      <c r="O68" s="1"/>
      <c r="P68" s="9"/>
      <c r="Q68" s="9"/>
      <c r="R68" s="1"/>
      <c r="S68" s="1"/>
      <c r="T68" s="10"/>
      <c r="U68" s="2"/>
      <c r="V68" s="2"/>
      <c r="W68" s="2"/>
      <c r="X68" s="2"/>
      <c r="Y68" s="2"/>
      <c r="Z68" s="2"/>
      <c r="AA68" s="2"/>
      <c r="AB68" s="2"/>
      <c r="AC68" s="1"/>
      <c r="AD68" s="1"/>
      <c r="AE68" s="1"/>
      <c r="AF68" s="1"/>
      <c r="AG68" s="1"/>
      <c r="AH68" s="1"/>
      <c r="AI68" s="1"/>
      <c r="AJ68" s="1"/>
      <c r="AK68" s="1"/>
      <c r="AL68" s="1"/>
    </row>
    <row r="69" spans="1:38" x14ac:dyDescent="0.25">
      <c r="A69" s="1"/>
      <c r="B69" s="1"/>
      <c r="C69" s="1"/>
      <c r="D69" s="1"/>
      <c r="E69" s="1"/>
      <c r="G69" s="9"/>
      <c r="H69" s="12"/>
      <c r="I69" s="12"/>
      <c r="J69" s="1"/>
      <c r="K69" s="1"/>
      <c r="L69" s="7"/>
      <c r="M69" s="7"/>
      <c r="N69" s="1"/>
      <c r="O69" s="1"/>
      <c r="P69" s="9"/>
      <c r="Q69" s="9"/>
      <c r="R69" s="1"/>
      <c r="S69" s="1"/>
      <c r="T69" s="10"/>
      <c r="U69" s="2"/>
      <c r="V69" s="2"/>
      <c r="W69" s="2"/>
      <c r="X69" s="2"/>
      <c r="Y69" s="2"/>
      <c r="Z69" s="2"/>
      <c r="AA69" s="2"/>
      <c r="AB69" s="2"/>
      <c r="AC69" s="1"/>
      <c r="AD69" s="1"/>
      <c r="AE69" s="1"/>
      <c r="AF69" s="1"/>
      <c r="AG69" s="1"/>
      <c r="AH69" s="1"/>
      <c r="AI69" s="1"/>
      <c r="AJ69" s="1"/>
      <c r="AK69" s="1"/>
      <c r="AL69" s="1"/>
    </row>
    <row r="70" spans="1:38" x14ac:dyDescent="0.25">
      <c r="A70" s="1"/>
      <c r="B70" s="1"/>
      <c r="C70" s="1"/>
      <c r="D70" s="1"/>
      <c r="E70" s="1"/>
      <c r="G70" s="9"/>
      <c r="H70" s="12"/>
      <c r="I70" s="12"/>
      <c r="J70" s="1"/>
      <c r="K70" s="1"/>
      <c r="L70" s="7"/>
      <c r="M70" s="7"/>
      <c r="N70" s="1"/>
      <c r="O70" s="1"/>
      <c r="P70" s="9"/>
      <c r="Q70" s="9"/>
      <c r="R70" s="1"/>
      <c r="S70" s="1"/>
      <c r="T70" s="10"/>
      <c r="U70" s="2"/>
      <c r="V70" s="2"/>
      <c r="W70" s="2"/>
      <c r="X70" s="2"/>
      <c r="Y70" s="2"/>
      <c r="Z70" s="2"/>
      <c r="AA70" s="2"/>
      <c r="AB70" s="2"/>
      <c r="AC70" s="1"/>
      <c r="AD70" s="1"/>
      <c r="AE70" s="1"/>
      <c r="AF70" s="1"/>
      <c r="AG70" s="1"/>
      <c r="AH70" s="1"/>
      <c r="AI70" s="1"/>
      <c r="AJ70" s="1"/>
      <c r="AK70" s="1"/>
      <c r="AL70" s="1"/>
    </row>
    <row r="71" spans="1:38" x14ac:dyDescent="0.25">
      <c r="A71" s="1"/>
      <c r="B71" s="1"/>
      <c r="C71" s="1"/>
      <c r="D71" s="1"/>
      <c r="E71" s="1"/>
      <c r="G71" s="9"/>
      <c r="H71" s="12"/>
      <c r="I71" s="12"/>
      <c r="J71" s="1"/>
      <c r="K71" s="1"/>
      <c r="L71" s="7"/>
      <c r="M71" s="7"/>
      <c r="N71" s="1"/>
      <c r="O71" s="1"/>
      <c r="P71" s="9"/>
      <c r="Q71" s="9"/>
      <c r="R71" s="1"/>
      <c r="S71" s="1"/>
      <c r="T71" s="10"/>
      <c r="U71" s="2"/>
      <c r="V71" s="2"/>
      <c r="W71" s="2"/>
      <c r="X71" s="2"/>
      <c r="Y71" s="2"/>
      <c r="Z71" s="2"/>
      <c r="AA71" s="2"/>
      <c r="AB71" s="2"/>
      <c r="AC71" s="1"/>
      <c r="AD71" s="1"/>
      <c r="AE71" s="1"/>
      <c r="AF71" s="1"/>
      <c r="AG71" s="1"/>
      <c r="AH71" s="1"/>
      <c r="AI71" s="1"/>
      <c r="AJ71" s="1"/>
      <c r="AK71" s="1"/>
      <c r="AL71" s="1"/>
    </row>
    <row r="72" spans="1:38" x14ac:dyDescent="0.25">
      <c r="A72" s="1"/>
      <c r="B72" s="1"/>
      <c r="C72" s="1"/>
      <c r="D72" s="1"/>
      <c r="E72" s="1"/>
      <c r="G72" s="9"/>
      <c r="H72" s="12"/>
      <c r="I72" s="12"/>
      <c r="J72" s="1"/>
      <c r="K72" s="1"/>
      <c r="L72" s="1"/>
      <c r="M72" s="1"/>
      <c r="N72" s="1"/>
      <c r="O72" s="1"/>
      <c r="P72" s="9"/>
      <c r="Q72" s="9"/>
      <c r="R72" s="1"/>
      <c r="S72" s="1"/>
      <c r="T72" s="10"/>
      <c r="U72" s="2"/>
      <c r="V72" s="2"/>
      <c r="W72" s="2"/>
      <c r="X72" s="2"/>
      <c r="Y72" s="2"/>
      <c r="Z72" s="2"/>
      <c r="AA72" s="2"/>
      <c r="AB72" s="2"/>
      <c r="AC72" s="1"/>
      <c r="AD72" s="1"/>
      <c r="AE72" s="1"/>
      <c r="AF72" s="1"/>
      <c r="AG72" s="1"/>
      <c r="AH72" s="1"/>
      <c r="AI72" s="1"/>
      <c r="AJ72" s="1"/>
      <c r="AK72" s="1"/>
      <c r="AL72" s="1"/>
    </row>
    <row r="73" spans="1:38" x14ac:dyDescent="0.25">
      <c r="A73" s="1"/>
      <c r="B73" s="1"/>
      <c r="C73" s="1"/>
      <c r="D73" s="1"/>
      <c r="E73" s="1"/>
      <c r="G73" s="9"/>
      <c r="H73" s="12"/>
      <c r="I73" s="12"/>
      <c r="J73" s="1"/>
      <c r="K73" s="1"/>
      <c r="L73" s="1"/>
      <c r="M73" s="1"/>
      <c r="N73" s="1"/>
      <c r="O73" s="1"/>
      <c r="P73" s="9"/>
      <c r="Q73" s="9"/>
      <c r="R73" s="1"/>
      <c r="S73" s="1"/>
      <c r="T73" s="10"/>
      <c r="U73" s="2"/>
      <c r="V73" s="2"/>
      <c r="W73" s="2"/>
      <c r="X73" s="2"/>
      <c r="Y73" s="2"/>
      <c r="Z73" s="2"/>
      <c r="AA73" s="2"/>
      <c r="AB73" s="2"/>
      <c r="AC73" s="1"/>
      <c r="AD73" s="1"/>
      <c r="AE73" s="1"/>
      <c r="AF73" s="1"/>
      <c r="AG73" s="1"/>
      <c r="AH73" s="1"/>
      <c r="AI73" s="1"/>
      <c r="AJ73" s="1"/>
      <c r="AK73" s="1"/>
      <c r="AL73" s="1"/>
    </row>
    <row r="74" spans="1:38" x14ac:dyDescent="0.25">
      <c r="A74" s="1"/>
      <c r="B74" s="1"/>
      <c r="C74" s="1"/>
      <c r="D74" s="1"/>
      <c r="E74" s="1"/>
      <c r="G74" s="9"/>
      <c r="H74" s="12"/>
      <c r="I74" s="12"/>
      <c r="J74" s="1"/>
      <c r="K74" s="1"/>
      <c r="L74" s="1"/>
      <c r="M74" s="1"/>
      <c r="N74" s="1"/>
      <c r="O74" s="1"/>
      <c r="P74" s="9"/>
      <c r="Q74" s="9"/>
      <c r="R74" s="1"/>
      <c r="S74" s="1"/>
      <c r="T74" s="2"/>
      <c r="U74" s="2"/>
      <c r="V74" s="2"/>
      <c r="W74" s="2"/>
      <c r="X74" s="2"/>
      <c r="Y74" s="2"/>
      <c r="Z74" s="2"/>
      <c r="AA74" s="2"/>
      <c r="AB74" s="2"/>
      <c r="AC74" s="1"/>
      <c r="AD74" s="1"/>
      <c r="AE74" s="1"/>
      <c r="AF74" s="1"/>
      <c r="AG74" s="1"/>
      <c r="AH74" s="1"/>
      <c r="AI74" s="1"/>
      <c r="AJ74" s="1"/>
      <c r="AK74" s="1"/>
      <c r="AL74" s="1"/>
    </row>
    <row r="75" spans="1:38" x14ac:dyDescent="0.25">
      <c r="A75" s="1"/>
      <c r="B75" s="1"/>
      <c r="C75" s="1"/>
      <c r="D75" s="1"/>
      <c r="E75" s="1"/>
      <c r="G75" s="9"/>
      <c r="H75" s="12"/>
      <c r="I75" s="12"/>
      <c r="J75" s="1"/>
      <c r="K75" s="1"/>
      <c r="L75" s="1"/>
      <c r="M75" s="1"/>
      <c r="N75" s="1"/>
      <c r="O75" s="1"/>
      <c r="P75" s="9"/>
      <c r="Q75" s="9"/>
      <c r="R75" s="1"/>
      <c r="S75" s="1"/>
      <c r="T75" s="2"/>
      <c r="U75" s="2"/>
      <c r="V75" s="2"/>
      <c r="W75" s="2"/>
      <c r="X75" s="2"/>
      <c r="Y75" s="2"/>
      <c r="Z75" s="2"/>
      <c r="AA75" s="2"/>
      <c r="AB75" s="2"/>
      <c r="AC75" s="1"/>
      <c r="AD75" s="1"/>
      <c r="AE75" s="1"/>
      <c r="AF75" s="1"/>
      <c r="AG75" s="1"/>
      <c r="AH75" s="1"/>
      <c r="AI75" s="1"/>
      <c r="AJ75" s="1"/>
      <c r="AK75" s="1"/>
      <c r="AL75" s="1"/>
    </row>
    <row r="76" spans="1:38" x14ac:dyDescent="0.25">
      <c r="A76" s="1"/>
      <c r="B76" s="1"/>
      <c r="C76" s="1"/>
      <c r="D76" s="1"/>
      <c r="E76" s="1"/>
      <c r="G76" s="9"/>
      <c r="H76" s="12"/>
      <c r="I76" s="12"/>
      <c r="J76" s="1"/>
      <c r="K76" s="1"/>
      <c r="L76" s="1"/>
      <c r="M76" s="1"/>
      <c r="N76" s="1"/>
      <c r="O76" s="1"/>
      <c r="P76" s="9"/>
      <c r="Q76" s="9"/>
      <c r="R76" s="1"/>
      <c r="S76" s="1"/>
      <c r="T76" s="2"/>
      <c r="U76" s="2"/>
      <c r="V76" s="2"/>
      <c r="W76" s="2"/>
      <c r="X76" s="2"/>
      <c r="Y76" s="2"/>
      <c r="Z76" s="2"/>
      <c r="AA76" s="2"/>
      <c r="AB76" s="2"/>
      <c r="AC76" s="1"/>
      <c r="AD76" s="1"/>
      <c r="AE76" s="1"/>
      <c r="AF76" s="1"/>
      <c r="AG76" s="1"/>
      <c r="AH76" s="1"/>
      <c r="AI76" s="1"/>
      <c r="AJ76" s="1"/>
      <c r="AK76" s="1"/>
      <c r="AL76" s="1"/>
    </row>
    <row r="77" spans="1:38" x14ac:dyDescent="0.25">
      <c r="A77" s="1"/>
      <c r="B77" s="1"/>
      <c r="C77" s="1"/>
      <c r="D77" s="1"/>
      <c r="E77" s="1"/>
      <c r="G77" s="9"/>
      <c r="H77" s="12"/>
      <c r="I77" s="12"/>
      <c r="J77" s="1"/>
      <c r="K77" s="1"/>
      <c r="L77" s="1"/>
      <c r="M77" s="1"/>
      <c r="N77" s="1"/>
      <c r="O77" s="1"/>
      <c r="P77" s="9"/>
      <c r="Q77" s="9"/>
      <c r="R77" s="1"/>
      <c r="S77" s="1"/>
      <c r="T77" s="1"/>
      <c r="U77" s="1"/>
      <c r="V77" s="1"/>
      <c r="W77" s="1"/>
      <c r="X77" s="1"/>
      <c r="Y77" s="1"/>
      <c r="Z77" s="1"/>
      <c r="AA77" s="1"/>
      <c r="AB77" s="1"/>
      <c r="AC77" s="1"/>
      <c r="AD77" s="1"/>
      <c r="AE77" s="1"/>
      <c r="AF77" s="1"/>
      <c r="AG77" s="1"/>
      <c r="AH77" s="1"/>
      <c r="AI77" s="1"/>
      <c r="AJ77" s="1"/>
      <c r="AK77" s="1"/>
      <c r="AL77" s="1"/>
    </row>
    <row r="78" spans="1:38" x14ac:dyDescent="0.25">
      <c r="G78" s="11"/>
      <c r="P78" s="11"/>
      <c r="Q78" s="1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5673032C-BC7C-4697-9AED-216875B0EC2C}">
            <x14:iconSet custom="1">
              <x14:cfvo type="percent">
                <xm:f>0</xm:f>
              </x14:cfvo>
              <x14:cfvo type="num">
                <xm:f>0</xm:f>
              </x14:cfvo>
              <x14:cfvo type="num" gte="0">
                <xm:f>0</xm:f>
              </x14:cfvo>
              <x14:cfIcon iconSet="3TrafficLights1" iconId="0"/>
              <x14:cfIcon iconSet="3TrafficLights1" iconId="2"/>
              <x14:cfIcon iconSet="3TrafficLights1" iconId="2"/>
            </x14:iconSet>
          </x14:cfRule>
          <xm:sqref>O24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7</vt:i4>
      </vt:variant>
    </vt:vector>
  </HeadingPairs>
  <TitlesOfParts>
    <vt:vector size="7" baseType="lpstr">
      <vt:lpstr>Yhteenveto</vt:lpstr>
      <vt:lpstr>Puistotie 5 B22</vt:lpstr>
      <vt:lpstr>Puistotie 5 C36</vt:lpstr>
      <vt:lpstr>Kauppakatu 4</vt:lpstr>
      <vt:lpstr>Tyhjä</vt:lpstr>
      <vt:lpstr>Tyhjä (2)</vt:lpstr>
      <vt:lpstr>Tyhjä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Antti</dc:creator>
  <cp:lastModifiedBy>Ville Tuure</cp:lastModifiedBy>
  <dcterms:created xsi:type="dcterms:W3CDTF">2015-04-15T14:23:34Z</dcterms:created>
  <dcterms:modified xsi:type="dcterms:W3CDTF">2022-04-05T05:26:14Z</dcterms:modified>
</cp:coreProperties>
</file>